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definedNames>
    <definedName name="_xlnm._FilterDatabase" localSheetId="0" hidden="1">Sheet1!$D$3:$G$88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<sst xmlns="http://schemas.openxmlformats.org/spreadsheetml/2006/main" count="479" uniqueCount="308">
  <si>
    <t>2019年巴彦淖尔市第二批事业单位公开招聘市农牧局
总成绩及进入体检考察人员名单</t>
  </si>
  <si>
    <t>主管部门</t>
  </si>
  <si>
    <t>报考单位</t>
  </si>
  <si>
    <t>报考岗位</t>
  </si>
  <si>
    <t>姓名</t>
  </si>
  <si>
    <t>准考证号</t>
  </si>
  <si>
    <t>民族</t>
  </si>
  <si>
    <t>笔试情况</t>
  </si>
  <si>
    <t>面试情况</t>
  </si>
  <si>
    <t>总成绩</t>
  </si>
  <si>
    <t>是否进入体检考察</t>
  </si>
  <si>
    <t>笔试成绩</t>
  </si>
  <si>
    <t>60%笔试成绩</t>
  </si>
  <si>
    <t>面试成绩</t>
  </si>
  <si>
    <t>40%面试成绩</t>
  </si>
  <si>
    <t>巴彦淖尔市农牧局</t>
  </si>
  <si>
    <t>巴彦淖尔市畜牧工作站</t>
  </si>
  <si>
    <t>畜牧专业技术岗</t>
  </si>
  <si>
    <t>白雪</t>
  </si>
  <si>
    <t>201910301504</t>
  </si>
  <si>
    <t>汉族</t>
  </si>
  <si>
    <t>63.860</t>
  </si>
  <si>
    <t>是</t>
  </si>
  <si>
    <t>李锦华</t>
  </si>
  <si>
    <t>201910301502</t>
  </si>
  <si>
    <t>61.205</t>
  </si>
  <si>
    <t>否</t>
  </si>
  <si>
    <t>高攀</t>
  </si>
  <si>
    <t>201910301427</t>
  </si>
  <si>
    <t>57.120</t>
  </si>
  <si>
    <t>蒙汉兼通畜牧专业技术岗</t>
  </si>
  <si>
    <t>格根塔娜</t>
  </si>
  <si>
    <t>201920304517</t>
  </si>
  <si>
    <t>蒙古族</t>
  </si>
  <si>
    <t>66.845</t>
  </si>
  <si>
    <t>白玉晶</t>
  </si>
  <si>
    <t>201920304520</t>
  </si>
  <si>
    <t>61.570</t>
  </si>
  <si>
    <t>达林太</t>
  </si>
  <si>
    <t>201920304526</t>
  </si>
  <si>
    <t>58.350</t>
  </si>
  <si>
    <t>巴彦淖尔市动物疫病预防控制中心</t>
  </si>
  <si>
    <t>动物医学专业技术</t>
  </si>
  <si>
    <t>朱玲钰</t>
  </si>
  <si>
    <t>201910301421</t>
  </si>
  <si>
    <t>68.570</t>
  </si>
  <si>
    <t>王路</t>
  </si>
  <si>
    <t>201910301412</t>
  </si>
  <si>
    <t>66.085</t>
  </si>
  <si>
    <t>程骞</t>
  </si>
  <si>
    <t>201910301419</t>
  </si>
  <si>
    <t>63.415</t>
  </si>
  <si>
    <t>皇菲</t>
  </si>
  <si>
    <t>201910301413</t>
  </si>
  <si>
    <t>62.445</t>
  </si>
  <si>
    <t>吕布</t>
  </si>
  <si>
    <t>201910301414</t>
  </si>
  <si>
    <t>62.180</t>
  </si>
  <si>
    <t>李晓嘉</t>
  </si>
  <si>
    <t>201910301424</t>
  </si>
  <si>
    <t>58.635</t>
  </si>
  <si>
    <t>管理</t>
  </si>
  <si>
    <t>李雪梅</t>
  </si>
  <si>
    <t>201910603823</t>
  </si>
  <si>
    <t>78.700</t>
  </si>
  <si>
    <t>问美琴</t>
  </si>
  <si>
    <t>201910603813</t>
  </si>
  <si>
    <t>76.760</t>
  </si>
  <si>
    <t>郝墨</t>
  </si>
  <si>
    <t>201910603828</t>
  </si>
  <si>
    <t>76.145</t>
  </si>
  <si>
    <t>专业技术（项目岗）</t>
  </si>
  <si>
    <t>王倩</t>
  </si>
  <si>
    <t>201910301405</t>
  </si>
  <si>
    <t>64.000</t>
  </si>
  <si>
    <t>弃权</t>
  </si>
  <si>
    <t>徐冉</t>
  </si>
  <si>
    <t>201910301406</t>
  </si>
  <si>
    <t>60.425</t>
  </si>
  <si>
    <t>缺考</t>
  </si>
  <si>
    <t>巴彦淖尔市农牧机产品技术监督投诉中心</t>
  </si>
  <si>
    <t>综合岗</t>
  </si>
  <si>
    <t>毛莉莹</t>
  </si>
  <si>
    <t>201910603919</t>
  </si>
  <si>
    <t>75.215</t>
  </si>
  <si>
    <t>全晓宇</t>
  </si>
  <si>
    <t>201910603925</t>
  </si>
  <si>
    <t>74.420</t>
  </si>
  <si>
    <t>王佳</t>
  </si>
  <si>
    <t>201910604003</t>
  </si>
  <si>
    <t>73.660</t>
  </si>
  <si>
    <t>巴彦淖尔市农牧业机械技术推广站</t>
  </si>
  <si>
    <t>财务</t>
  </si>
  <si>
    <t>张欢乐</t>
  </si>
  <si>
    <t>201910603710</t>
  </si>
  <si>
    <t>78.280</t>
  </si>
  <si>
    <t>贺丹</t>
  </si>
  <si>
    <t>201910603716</t>
  </si>
  <si>
    <t>76.395</t>
  </si>
  <si>
    <t>张伟雄</t>
  </si>
  <si>
    <t>201910603702</t>
  </si>
  <si>
    <t>74.100</t>
  </si>
  <si>
    <t>巴彦淖尔市农牧业技术推广中心</t>
  </si>
  <si>
    <t>产业及项目规划设计</t>
  </si>
  <si>
    <t>贾宇馨</t>
  </si>
  <si>
    <t>201910301202</t>
  </si>
  <si>
    <t>65.970</t>
  </si>
  <si>
    <t>赵丹</t>
  </si>
  <si>
    <t>201910301127</t>
  </si>
  <si>
    <t>63.380</t>
  </si>
  <si>
    <t>巩荣荣</t>
  </si>
  <si>
    <t>201910301130</t>
  </si>
  <si>
    <t>其他少数民族</t>
  </si>
  <si>
    <t>62.415</t>
  </si>
  <si>
    <t>粮食</t>
  </si>
  <si>
    <t>张宇</t>
  </si>
  <si>
    <t>201910301205</t>
  </si>
  <si>
    <t>66.415</t>
  </si>
  <si>
    <t>岳国龙</t>
  </si>
  <si>
    <t>201910301307</t>
  </si>
  <si>
    <t>64.055</t>
  </si>
  <si>
    <t>柴媛媛</t>
  </si>
  <si>
    <t>201910301216</t>
  </si>
  <si>
    <t>巴彦淖尔市农牧业经营管理站</t>
  </si>
  <si>
    <t>会计</t>
  </si>
  <si>
    <t>龚剑博</t>
  </si>
  <si>
    <t>201910301826</t>
  </si>
  <si>
    <t>67.165</t>
  </si>
  <si>
    <t>白晶</t>
  </si>
  <si>
    <t>201910301720</t>
  </si>
  <si>
    <t>63.470</t>
  </si>
  <si>
    <t>张志华</t>
  </si>
  <si>
    <t>201910301623</t>
  </si>
  <si>
    <t>61.510</t>
  </si>
  <si>
    <t>于洋</t>
  </si>
  <si>
    <t>201910301924</t>
  </si>
  <si>
    <t>60.090</t>
  </si>
  <si>
    <t>魏伟</t>
  </si>
  <si>
    <t>201910301716</t>
  </si>
  <si>
    <t>59.495</t>
  </si>
  <si>
    <t>张燕婷</t>
  </si>
  <si>
    <t>201910301805</t>
  </si>
  <si>
    <t>58.615</t>
  </si>
  <si>
    <t>农业经营管理专业技术</t>
  </si>
  <si>
    <t>海明</t>
  </si>
  <si>
    <t>201920304610</t>
  </si>
  <si>
    <t>61.930</t>
  </si>
  <si>
    <t>马佳慧</t>
  </si>
  <si>
    <t>201910301616</t>
  </si>
  <si>
    <t>61.285</t>
  </si>
  <si>
    <t>史平平</t>
  </si>
  <si>
    <t>201910301612</t>
  </si>
  <si>
    <t>61.020</t>
  </si>
  <si>
    <t>杨景如</t>
  </si>
  <si>
    <t>201910301601</t>
  </si>
  <si>
    <t>76.210</t>
  </si>
  <si>
    <t>恩和德力格尔</t>
  </si>
  <si>
    <t>201920304608</t>
  </si>
  <si>
    <t>60.045</t>
  </si>
  <si>
    <t>宋兴华</t>
  </si>
  <si>
    <t>201910301603</t>
  </si>
  <si>
    <t>59.245</t>
  </si>
  <si>
    <t>巴彦淖尔市农牧业科学研究院</t>
  </si>
  <si>
    <t>畜牧专业技术岗（项目岗）</t>
  </si>
  <si>
    <t>朝鲁孟</t>
  </si>
  <si>
    <t>201910301105</t>
  </si>
  <si>
    <t>56.880</t>
  </si>
  <si>
    <t>农机专业技术岗</t>
  </si>
  <si>
    <t>单杰彬</t>
  </si>
  <si>
    <t>201910301110</t>
  </si>
  <si>
    <t>69.535</t>
  </si>
  <si>
    <t>韩东勋</t>
  </si>
  <si>
    <t>201910301115</t>
  </si>
  <si>
    <t>64.630</t>
  </si>
  <si>
    <t>马斌</t>
  </si>
  <si>
    <t>201910301108</t>
  </si>
  <si>
    <t>59.085</t>
  </si>
  <si>
    <t>李鑫</t>
  </si>
  <si>
    <t>201910301117</t>
  </si>
  <si>
    <t>57.550</t>
  </si>
  <si>
    <t>邱振城</t>
  </si>
  <si>
    <t>201910301112</t>
  </si>
  <si>
    <t>55.730</t>
  </si>
  <si>
    <t>王雨彤</t>
  </si>
  <si>
    <t>201910301111</t>
  </si>
  <si>
    <t>55.375</t>
  </si>
  <si>
    <t>农业专业技术岗</t>
  </si>
  <si>
    <t>刘蓓</t>
  </si>
  <si>
    <t>201910301005</t>
  </si>
  <si>
    <t>77.525</t>
  </si>
  <si>
    <t>刘安然</t>
  </si>
  <si>
    <t>201910300926</t>
  </si>
  <si>
    <t>76.415</t>
  </si>
  <si>
    <t>郝雅茹</t>
  </si>
  <si>
    <t>201910301103</t>
  </si>
  <si>
    <t>69.220</t>
  </si>
  <si>
    <t>仇凯</t>
  </si>
  <si>
    <t>201910301026</t>
  </si>
  <si>
    <t>67.280</t>
  </si>
  <si>
    <t>洪竹</t>
  </si>
  <si>
    <t>201910301009</t>
  </si>
  <si>
    <t>67.265</t>
  </si>
  <si>
    <t>武旭悦</t>
  </si>
  <si>
    <t>201910301025</t>
  </si>
  <si>
    <t>67.045</t>
  </si>
  <si>
    <t>周丽</t>
  </si>
  <si>
    <t>201910301014</t>
  </si>
  <si>
    <t>63.000</t>
  </si>
  <si>
    <t>刘静</t>
  </si>
  <si>
    <t>201910300928</t>
  </si>
  <si>
    <t>62.705</t>
  </si>
  <si>
    <t>陈晔</t>
  </si>
  <si>
    <t>201910301024</t>
  </si>
  <si>
    <t>61.865</t>
  </si>
  <si>
    <t>刘甜</t>
  </si>
  <si>
    <t>201910301002</t>
  </si>
  <si>
    <t>61.485</t>
  </si>
  <si>
    <t>刘悦</t>
  </si>
  <si>
    <t>201910301010</t>
  </si>
  <si>
    <t>61.415</t>
  </si>
  <si>
    <t>王欣</t>
  </si>
  <si>
    <t>201910300925</t>
  </si>
  <si>
    <t>61.025</t>
  </si>
  <si>
    <t>吴怡超</t>
  </si>
  <si>
    <t>201910301020</t>
  </si>
  <si>
    <t>60.915</t>
  </si>
  <si>
    <t>安小敏</t>
  </si>
  <si>
    <t>201910301022</t>
  </si>
  <si>
    <t>60.760</t>
  </si>
  <si>
    <t>巴彦淖尔市农业环境保护能源监察站</t>
  </si>
  <si>
    <t>专技</t>
  </si>
  <si>
    <t>闫东</t>
  </si>
  <si>
    <t>201910301313</t>
  </si>
  <si>
    <t>61.550</t>
  </si>
  <si>
    <t>赵宽厚</t>
  </si>
  <si>
    <t>201910301315</t>
  </si>
  <si>
    <t>52.665</t>
  </si>
  <si>
    <t>巴彦淖尔市兽医事业管理局</t>
  </si>
  <si>
    <t>初级岗</t>
  </si>
  <si>
    <t>章嘎</t>
  </si>
  <si>
    <t>201920304629</t>
  </si>
  <si>
    <t>71.990</t>
  </si>
  <si>
    <t>呼和</t>
  </si>
  <si>
    <t>201920304617</t>
  </si>
  <si>
    <t>65.715</t>
  </si>
  <si>
    <t>巴雅苏拉</t>
  </si>
  <si>
    <t>201920304702</t>
  </si>
  <si>
    <t>56.570</t>
  </si>
  <si>
    <t>巴彦淖尔市水产管理站</t>
  </si>
  <si>
    <t>技术推广</t>
  </si>
  <si>
    <t>赵佳惠</t>
  </si>
  <si>
    <t>201910302010</t>
  </si>
  <si>
    <t>64.965</t>
  </si>
  <si>
    <t>陈旭东</t>
  </si>
  <si>
    <t>201910302007</t>
  </si>
  <si>
    <t>64.850</t>
  </si>
  <si>
    <t>刘长龙</t>
  </si>
  <si>
    <t>201910302006</t>
  </si>
  <si>
    <t>63.495</t>
  </si>
  <si>
    <t>包志明</t>
  </si>
  <si>
    <t>201910302008</t>
  </si>
  <si>
    <t>58.155</t>
  </si>
  <si>
    <t>李晓元</t>
  </si>
  <si>
    <t>201910302005</t>
  </si>
  <si>
    <t>58.140</t>
  </si>
  <si>
    <t>蔺浩宇</t>
  </si>
  <si>
    <t>201910302014</t>
  </si>
  <si>
    <t>53.340</t>
  </si>
  <si>
    <t>巴彦淖尔市种子管理站</t>
  </si>
  <si>
    <t>农作物品种专业技术岗</t>
  </si>
  <si>
    <t>赵志远</t>
  </si>
  <si>
    <t>201910301526</t>
  </si>
  <si>
    <t>63.640</t>
  </si>
  <si>
    <t>敖远</t>
  </si>
  <si>
    <t>201910301516</t>
  </si>
  <si>
    <t>60.855</t>
  </si>
  <si>
    <t>李伟</t>
  </si>
  <si>
    <t>201910301520</t>
  </si>
  <si>
    <t>58.360</t>
  </si>
  <si>
    <t>张毅</t>
  </si>
  <si>
    <t>201910301521</t>
  </si>
  <si>
    <t>58.225</t>
  </si>
  <si>
    <t>魏易洳</t>
  </si>
  <si>
    <t>201910301517</t>
  </si>
  <si>
    <t>55.640</t>
  </si>
  <si>
    <t>王志强</t>
  </si>
  <si>
    <t>201910301522</t>
  </si>
  <si>
    <t>54.770</t>
  </si>
  <si>
    <t>李首正</t>
  </si>
  <si>
    <t>201910301515</t>
  </si>
  <si>
    <t>54.320</t>
  </si>
  <si>
    <t>许景荣</t>
  </si>
  <si>
    <t>201910301518</t>
  </si>
  <si>
    <t>51.910</t>
  </si>
  <si>
    <t>魏悦</t>
  </si>
  <si>
    <t>201910301525</t>
  </si>
  <si>
    <t>51.875</t>
  </si>
  <si>
    <t>内蒙古农业广播电视学校巴彦淖尔市工作站</t>
  </si>
  <si>
    <t>业务</t>
  </si>
  <si>
    <t>赵富祥</t>
  </si>
  <si>
    <t>201910604016</t>
  </si>
  <si>
    <t>73.430</t>
  </si>
  <si>
    <t>李欣</t>
  </si>
  <si>
    <t>201910604014</t>
  </si>
  <si>
    <t>72.640</t>
  </si>
  <si>
    <t>赵林梅</t>
  </si>
  <si>
    <t>201910604019</t>
  </si>
  <si>
    <t>71.845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</si>
</sst>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176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zoomScale="130" zoomScaleNormal="130" topLeftCell="A58" workbookViewId="0">
      <selection activeCell="M86" sqref="M86"/>
    </sheetView>
  </sheetViews>
  <sheetFormatPr defaultColWidth="9" defaultRowHeight="13.5"/>
  <cols>
    <col min="1" max="1" width="14.325" customWidth="1"/>
    <col min="2" max="2" width="15.6666666666667" style="1" customWidth="1"/>
    <col min="3" max="3" width="9.325" style="1" customWidth="1"/>
    <col min="4" max="4" width="8.075" customWidth="1"/>
    <col min="5" max="5" width="14.8" customWidth="1"/>
    <col min="6" max="6" width="8.55833333333333" customWidth="1"/>
    <col min="7" max="7" width="7.975" style="2" customWidth="1"/>
    <col min="8" max="8" width="10.2833333333333" customWidth="1"/>
    <col min="10" max="10" width="11.15" customWidth="1"/>
  </cols>
  <sheetData>
    <row r="1" ht="44" customHeight="1" spans="1:12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</row>
    <row r="2" ht="13" customHeight="1" spans="1:12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8" t="s">
        <v>6</v>
      </c>
      <c r="G2" s="9" t="s">
        <v>7</v>
      </c>
      <c r="H2" s="9"/>
      <c r="I2" s="9" t="s">
        <v>8</v>
      </c>
      <c r="J2" s="9"/>
      <c r="K2" s="19" t="s">
        <v>9</v>
      </c>
      <c r="L2" s="20" t="s">
        <v>10</v>
      </c>
    </row>
    <row r="3" ht="16" customHeight="1" spans="1:12">
      <c r="A3" s="5"/>
      <c r="B3" s="6"/>
      <c r="C3" s="6"/>
      <c r="D3" s="5"/>
      <c r="E3" s="7"/>
      <c r="F3" s="8"/>
      <c r="G3" s="10" t="s">
        <v>11</v>
      </c>
      <c r="H3" s="11" t="s">
        <v>12</v>
      </c>
      <c r="I3" s="21" t="s">
        <v>13</v>
      </c>
      <c r="J3" s="11" t="s">
        <v>14</v>
      </c>
      <c r="K3" s="19"/>
      <c r="L3" s="22"/>
    </row>
    <row r="4" spans="1:12">
      <c r="A4" s="12" t="s">
        <v>15</v>
      </c>
      <c r="B4" s="29" t="s">
        <v>16</v>
      </c>
      <c r="C4" s="29" t="s">
        <v>17</v>
      </c>
      <c r="D4" s="30" t="s">
        <v>18</v>
      </c>
      <c r="E4" s="7" t="s">
        <v>19</v>
      </c>
      <c r="F4" s="30" t="s">
        <v>20</v>
      </c>
      <c r="G4" s="31" t="s">
        <v>21</v>
      </c>
      <c r="H4" s="16">
        <f>G4*60%</f>
        <v>38.316</v>
      </c>
      <c r="I4" s="10">
        <v>75.4</v>
      </c>
      <c r="J4" s="10">
        <v>30.16</v>
      </c>
      <c r="K4" s="16">
        <v>68.476</v>
      </c>
      <c r="L4" s="10" t="s">
        <v>22</v>
      </c>
    </row>
    <row r="5" spans="1:12">
      <c r="A5" s="17"/>
      <c r="B5" s="13"/>
      <c r="C5" s="13"/>
      <c r="D5" s="30" t="s">
        <v>23</v>
      </c>
      <c r="E5" s="7" t="s">
        <v>24</v>
      </c>
      <c r="F5" s="30" t="s">
        <v>20</v>
      </c>
      <c r="G5" s="31" t="s">
        <v>25</v>
      </c>
      <c r="H5" s="16">
        <f t="shared" ref="H5:H36" si="0">G5*60%</f>
        <v>36.723</v>
      </c>
      <c r="I5" s="10">
        <v>76</v>
      </c>
      <c r="J5" s="10">
        <v>30.4</v>
      </c>
      <c r="K5" s="16">
        <v>67.123</v>
      </c>
      <c r="L5" s="10" t="s">
        <v>26</v>
      </c>
    </row>
    <row r="6" spans="1:12">
      <c r="A6" s="17"/>
      <c r="B6" s="13"/>
      <c r="C6" s="13"/>
      <c r="D6" s="30" t="s">
        <v>27</v>
      </c>
      <c r="E6" s="7" t="s">
        <v>28</v>
      </c>
      <c r="F6" s="30" t="s">
        <v>20</v>
      </c>
      <c r="G6" s="31" t="s">
        <v>29</v>
      </c>
      <c r="H6" s="16">
        <f t="shared" si="0"/>
        <v>34.272</v>
      </c>
      <c r="I6" s="10">
        <v>65.1</v>
      </c>
      <c r="J6" s="10">
        <v>26.04</v>
      </c>
      <c r="K6" s="16">
        <v>60.312</v>
      </c>
      <c r="L6" s="10" t="s">
        <v>26</v>
      </c>
    </row>
    <row r="7" spans="1:12">
      <c r="A7" s="17"/>
      <c r="B7" s="13"/>
      <c r="C7" s="29" t="s">
        <v>30</v>
      </c>
      <c r="D7" s="30" t="s">
        <v>31</v>
      </c>
      <c r="E7" s="7" t="s">
        <v>32</v>
      </c>
      <c r="F7" s="30" t="s">
        <v>33</v>
      </c>
      <c r="G7" s="31" t="s">
        <v>34</v>
      </c>
      <c r="H7" s="16">
        <f t="shared" si="0"/>
        <v>40.107</v>
      </c>
      <c r="I7" s="10">
        <v>73.2</v>
      </c>
      <c r="J7" s="10">
        <v>29.28</v>
      </c>
      <c r="K7" s="16">
        <v>69.387</v>
      </c>
      <c r="L7" s="10" t="s">
        <v>22</v>
      </c>
    </row>
    <row r="8" spans="1:12">
      <c r="A8" s="17"/>
      <c r="B8" s="13"/>
      <c r="C8" s="13"/>
      <c r="D8" s="30" t="s">
        <v>35</v>
      </c>
      <c r="E8" s="7" t="s">
        <v>36</v>
      </c>
      <c r="F8" s="30" t="s">
        <v>33</v>
      </c>
      <c r="G8" s="31" t="s">
        <v>37</v>
      </c>
      <c r="H8" s="16">
        <f t="shared" si="0"/>
        <v>36.942</v>
      </c>
      <c r="I8" s="10">
        <v>79.3</v>
      </c>
      <c r="J8" s="10">
        <v>31.72</v>
      </c>
      <c r="K8" s="16">
        <v>68.662</v>
      </c>
      <c r="L8" s="10" t="s">
        <v>26</v>
      </c>
    </row>
    <row r="9" spans="1:12">
      <c r="A9" s="17"/>
      <c r="B9" s="13"/>
      <c r="C9" s="13"/>
      <c r="D9" s="30" t="s">
        <v>38</v>
      </c>
      <c r="E9" s="7" t="s">
        <v>39</v>
      </c>
      <c r="F9" s="30" t="s">
        <v>33</v>
      </c>
      <c r="G9" s="31" t="s">
        <v>40</v>
      </c>
      <c r="H9" s="16">
        <f t="shared" si="0"/>
        <v>35.01</v>
      </c>
      <c r="I9" s="10">
        <v>67.6</v>
      </c>
      <c r="J9" s="10">
        <v>27.04</v>
      </c>
      <c r="K9" s="16">
        <v>62.05</v>
      </c>
      <c r="L9" s="10" t="s">
        <v>26</v>
      </c>
    </row>
    <row r="10" spans="1:12">
      <c r="A10" s="17"/>
      <c r="B10" s="29" t="s">
        <v>41</v>
      </c>
      <c r="C10" s="29" t="s">
        <v>42</v>
      </c>
      <c r="D10" s="30" t="s">
        <v>43</v>
      </c>
      <c r="E10" s="7" t="s">
        <v>44</v>
      </c>
      <c r="F10" s="30" t="s">
        <v>33</v>
      </c>
      <c r="G10" s="31" t="s">
        <v>45</v>
      </c>
      <c r="H10" s="16">
        <f t="shared" si="0"/>
        <v>41.142</v>
      </c>
      <c r="I10" s="10">
        <v>72.2</v>
      </c>
      <c r="J10" s="10">
        <v>28.88</v>
      </c>
      <c r="K10" s="16">
        <v>70.022</v>
      </c>
      <c r="L10" s="10" t="s">
        <v>22</v>
      </c>
    </row>
    <row r="11" spans="1:12">
      <c r="A11" s="17"/>
      <c r="B11" s="13"/>
      <c r="C11" s="13"/>
      <c r="D11" s="30" t="s">
        <v>46</v>
      </c>
      <c r="E11" s="7" t="s">
        <v>47</v>
      </c>
      <c r="F11" s="30" t="s">
        <v>20</v>
      </c>
      <c r="G11" s="31" t="s">
        <v>48</v>
      </c>
      <c r="H11" s="16">
        <f t="shared" si="0"/>
        <v>39.651</v>
      </c>
      <c r="I11" s="10">
        <v>72.7</v>
      </c>
      <c r="J11" s="10">
        <v>29.08</v>
      </c>
      <c r="K11" s="16">
        <v>68.731</v>
      </c>
      <c r="L11" s="10" t="s">
        <v>26</v>
      </c>
    </row>
    <row r="12" spans="1:12">
      <c r="A12" s="17"/>
      <c r="B12" s="13"/>
      <c r="C12" s="13"/>
      <c r="D12" s="30" t="s">
        <v>49</v>
      </c>
      <c r="E12" s="7" t="s">
        <v>50</v>
      </c>
      <c r="F12" s="30" t="s">
        <v>20</v>
      </c>
      <c r="G12" s="31" t="s">
        <v>51</v>
      </c>
      <c r="H12" s="16">
        <f t="shared" si="0"/>
        <v>38.049</v>
      </c>
      <c r="I12" s="10">
        <v>78.8</v>
      </c>
      <c r="J12" s="10">
        <v>31.52</v>
      </c>
      <c r="K12" s="16">
        <v>69.569</v>
      </c>
      <c r="L12" s="10" t="s">
        <v>22</v>
      </c>
    </row>
    <row r="13" spans="1:12">
      <c r="A13" s="17"/>
      <c r="B13" s="13"/>
      <c r="C13" s="13"/>
      <c r="D13" s="30" t="s">
        <v>52</v>
      </c>
      <c r="E13" s="7" t="s">
        <v>53</v>
      </c>
      <c r="F13" s="30" t="s">
        <v>33</v>
      </c>
      <c r="G13" s="31" t="s">
        <v>54</v>
      </c>
      <c r="H13" s="16">
        <f t="shared" si="0"/>
        <v>37.467</v>
      </c>
      <c r="I13" s="10">
        <v>74.6</v>
      </c>
      <c r="J13" s="10">
        <v>29.84</v>
      </c>
      <c r="K13" s="16">
        <v>67.307</v>
      </c>
      <c r="L13" s="10" t="s">
        <v>26</v>
      </c>
    </row>
    <row r="14" spans="1:12">
      <c r="A14" s="17"/>
      <c r="B14" s="13"/>
      <c r="C14" s="13"/>
      <c r="D14" s="30" t="s">
        <v>55</v>
      </c>
      <c r="E14" s="7" t="s">
        <v>56</v>
      </c>
      <c r="F14" s="30" t="s">
        <v>20</v>
      </c>
      <c r="G14" s="31" t="s">
        <v>57</v>
      </c>
      <c r="H14" s="16">
        <f t="shared" si="0"/>
        <v>37.308</v>
      </c>
      <c r="I14" s="10">
        <v>78.9</v>
      </c>
      <c r="J14" s="10">
        <v>31.56</v>
      </c>
      <c r="K14" s="16">
        <v>68.868</v>
      </c>
      <c r="L14" s="10" t="s">
        <v>26</v>
      </c>
    </row>
    <row r="15" spans="1:12">
      <c r="A15" s="17"/>
      <c r="B15" s="13"/>
      <c r="C15" s="13"/>
      <c r="D15" s="30" t="s">
        <v>58</v>
      </c>
      <c r="E15" s="7" t="s">
        <v>59</v>
      </c>
      <c r="F15" s="30" t="s">
        <v>33</v>
      </c>
      <c r="G15" s="31" t="s">
        <v>60</v>
      </c>
      <c r="H15" s="16">
        <f t="shared" si="0"/>
        <v>35.181</v>
      </c>
      <c r="I15" s="10">
        <v>73</v>
      </c>
      <c r="J15" s="10">
        <v>29.2</v>
      </c>
      <c r="K15" s="16">
        <v>64.381</v>
      </c>
      <c r="L15" s="10" t="s">
        <v>26</v>
      </c>
    </row>
    <row r="16" spans="1:12">
      <c r="A16" s="17"/>
      <c r="B16" s="13"/>
      <c r="C16" s="29" t="s">
        <v>61</v>
      </c>
      <c r="D16" s="30" t="s">
        <v>62</v>
      </c>
      <c r="E16" s="7" t="s">
        <v>63</v>
      </c>
      <c r="F16" s="30" t="s">
        <v>20</v>
      </c>
      <c r="G16" s="31" t="s">
        <v>64</v>
      </c>
      <c r="H16" s="16">
        <f t="shared" si="0"/>
        <v>47.22</v>
      </c>
      <c r="I16" s="10">
        <v>72.8</v>
      </c>
      <c r="J16" s="10">
        <v>29.12</v>
      </c>
      <c r="K16" s="16">
        <v>76.34</v>
      </c>
      <c r="L16" s="10" t="s">
        <v>22</v>
      </c>
    </row>
    <row r="17" spans="1:12">
      <c r="A17" s="17"/>
      <c r="B17" s="13"/>
      <c r="C17" s="13"/>
      <c r="D17" s="30" t="s">
        <v>65</v>
      </c>
      <c r="E17" s="7" t="s">
        <v>66</v>
      </c>
      <c r="F17" s="30" t="s">
        <v>20</v>
      </c>
      <c r="G17" s="31" t="s">
        <v>67</v>
      </c>
      <c r="H17" s="16">
        <f t="shared" si="0"/>
        <v>46.056</v>
      </c>
      <c r="I17" s="10">
        <v>75.7</v>
      </c>
      <c r="J17" s="10">
        <v>30.28</v>
      </c>
      <c r="K17" s="16">
        <v>76.336</v>
      </c>
      <c r="L17" s="10" t="s">
        <v>26</v>
      </c>
    </row>
    <row r="18" spans="1:12">
      <c r="A18" s="17"/>
      <c r="B18" s="13"/>
      <c r="C18" s="13"/>
      <c r="D18" s="30" t="s">
        <v>68</v>
      </c>
      <c r="E18" s="7" t="s">
        <v>69</v>
      </c>
      <c r="F18" s="30" t="s">
        <v>20</v>
      </c>
      <c r="G18" s="31" t="s">
        <v>70</v>
      </c>
      <c r="H18" s="16">
        <f t="shared" si="0"/>
        <v>45.687</v>
      </c>
      <c r="I18" s="10">
        <v>71.6</v>
      </c>
      <c r="J18" s="10">
        <v>28.64</v>
      </c>
      <c r="K18" s="16">
        <v>74.327</v>
      </c>
      <c r="L18" s="10" t="s">
        <v>26</v>
      </c>
    </row>
    <row r="19" spans="1:12">
      <c r="A19" s="17"/>
      <c r="B19" s="13"/>
      <c r="C19" s="29" t="s">
        <v>71</v>
      </c>
      <c r="D19" s="30" t="s">
        <v>72</v>
      </c>
      <c r="E19" s="7" t="s">
        <v>73</v>
      </c>
      <c r="F19" s="30" t="s">
        <v>20</v>
      </c>
      <c r="G19" s="31" t="s">
        <v>74</v>
      </c>
      <c r="H19" s="16">
        <f t="shared" si="0"/>
        <v>38.4</v>
      </c>
      <c r="I19" s="23" t="s">
        <v>75</v>
      </c>
      <c r="J19" s="23">
        <v>0</v>
      </c>
      <c r="K19" s="24">
        <v>38.4</v>
      </c>
      <c r="L19" s="23" t="s">
        <v>26</v>
      </c>
    </row>
    <row r="20" spans="1:12">
      <c r="A20" s="17"/>
      <c r="B20" s="13"/>
      <c r="C20" s="13"/>
      <c r="D20" s="30" t="s">
        <v>76</v>
      </c>
      <c r="E20" s="7" t="s">
        <v>77</v>
      </c>
      <c r="F20" s="30" t="s">
        <v>33</v>
      </c>
      <c r="G20" s="31" t="s">
        <v>78</v>
      </c>
      <c r="H20" s="16">
        <f t="shared" si="0"/>
        <v>36.255</v>
      </c>
      <c r="I20" s="23" t="s">
        <v>79</v>
      </c>
      <c r="J20" s="23">
        <v>0</v>
      </c>
      <c r="K20" s="24">
        <v>36.255</v>
      </c>
      <c r="L20" s="23" t="s">
        <v>26</v>
      </c>
    </row>
    <row r="21" spans="1:12">
      <c r="A21" s="17"/>
      <c r="B21" s="29" t="s">
        <v>80</v>
      </c>
      <c r="C21" s="29" t="s">
        <v>81</v>
      </c>
      <c r="D21" s="30" t="s">
        <v>82</v>
      </c>
      <c r="E21" s="7" t="s">
        <v>83</v>
      </c>
      <c r="F21" s="30" t="s">
        <v>20</v>
      </c>
      <c r="G21" s="31" t="s">
        <v>84</v>
      </c>
      <c r="H21" s="16">
        <f t="shared" si="0"/>
        <v>45.129</v>
      </c>
      <c r="I21" s="10">
        <v>84.2</v>
      </c>
      <c r="J21" s="25">
        <v>33.68</v>
      </c>
      <c r="K21" s="16">
        <v>78.809</v>
      </c>
      <c r="L21" s="10" t="s">
        <v>22</v>
      </c>
    </row>
    <row r="22" spans="1:12">
      <c r="A22" s="17"/>
      <c r="B22" s="13"/>
      <c r="C22" s="13"/>
      <c r="D22" s="30" t="s">
        <v>85</v>
      </c>
      <c r="E22" s="7" t="s">
        <v>86</v>
      </c>
      <c r="F22" s="30" t="s">
        <v>20</v>
      </c>
      <c r="G22" s="31" t="s">
        <v>87</v>
      </c>
      <c r="H22" s="16">
        <f t="shared" si="0"/>
        <v>44.652</v>
      </c>
      <c r="I22" s="10">
        <v>78</v>
      </c>
      <c r="J22" s="25">
        <v>31.2</v>
      </c>
      <c r="K22" s="16">
        <v>75.852</v>
      </c>
      <c r="L22" s="10" t="s">
        <v>26</v>
      </c>
    </row>
    <row r="23" spans="1:12">
      <c r="A23" s="17"/>
      <c r="B23" s="13"/>
      <c r="C23" s="13"/>
      <c r="D23" s="30" t="s">
        <v>88</v>
      </c>
      <c r="E23" s="7" t="s">
        <v>89</v>
      </c>
      <c r="F23" s="30" t="s">
        <v>20</v>
      </c>
      <c r="G23" s="31" t="s">
        <v>90</v>
      </c>
      <c r="H23" s="16">
        <f t="shared" si="0"/>
        <v>44.196</v>
      </c>
      <c r="I23" s="10">
        <v>79.6</v>
      </c>
      <c r="J23" s="25">
        <v>31.84</v>
      </c>
      <c r="K23" s="16">
        <v>76.036</v>
      </c>
      <c r="L23" s="10" t="s">
        <v>26</v>
      </c>
    </row>
    <row r="24" ht="15" customHeight="1" spans="1:12">
      <c r="A24" s="17"/>
      <c r="B24" s="29" t="s">
        <v>91</v>
      </c>
      <c r="C24" s="29" t="s">
        <v>92</v>
      </c>
      <c r="D24" s="30" t="s">
        <v>93</v>
      </c>
      <c r="E24" s="7" t="s">
        <v>94</v>
      </c>
      <c r="F24" s="30" t="s">
        <v>20</v>
      </c>
      <c r="G24" s="31" t="s">
        <v>95</v>
      </c>
      <c r="H24" s="16">
        <f t="shared" si="0"/>
        <v>46.968</v>
      </c>
      <c r="I24" s="10">
        <v>79</v>
      </c>
      <c r="J24" s="25">
        <v>31.6</v>
      </c>
      <c r="K24" s="16">
        <v>78.568</v>
      </c>
      <c r="L24" s="10" t="s">
        <v>22</v>
      </c>
    </row>
    <row r="25" ht="15" customHeight="1" spans="1:12">
      <c r="A25" s="17"/>
      <c r="B25" s="13"/>
      <c r="C25" s="13"/>
      <c r="D25" s="30" t="s">
        <v>96</v>
      </c>
      <c r="E25" s="7" t="s">
        <v>97</v>
      </c>
      <c r="F25" s="30" t="s">
        <v>20</v>
      </c>
      <c r="G25" s="31" t="s">
        <v>98</v>
      </c>
      <c r="H25" s="16">
        <f t="shared" si="0"/>
        <v>45.837</v>
      </c>
      <c r="I25" s="10">
        <v>81</v>
      </c>
      <c r="J25" s="25">
        <v>32.4</v>
      </c>
      <c r="K25" s="16">
        <v>78.237</v>
      </c>
      <c r="L25" s="10" t="s">
        <v>26</v>
      </c>
    </row>
    <row r="26" ht="15" customHeight="1" spans="1:12">
      <c r="A26" s="17"/>
      <c r="B26" s="13"/>
      <c r="C26" s="13"/>
      <c r="D26" s="30" t="s">
        <v>99</v>
      </c>
      <c r="E26" s="7" t="s">
        <v>100</v>
      </c>
      <c r="F26" s="30" t="s">
        <v>20</v>
      </c>
      <c r="G26" s="31" t="s">
        <v>101</v>
      </c>
      <c r="H26" s="16">
        <f t="shared" si="0"/>
        <v>44.46</v>
      </c>
      <c r="I26" s="10">
        <v>82</v>
      </c>
      <c r="J26" s="25">
        <v>32.8</v>
      </c>
      <c r="K26" s="16">
        <v>77.26</v>
      </c>
      <c r="L26" s="10" t="s">
        <v>26</v>
      </c>
    </row>
    <row r="27" ht="16" customHeight="1" spans="1:12">
      <c r="A27" s="17"/>
      <c r="B27" s="29" t="s">
        <v>102</v>
      </c>
      <c r="C27" s="29" t="s">
        <v>103</v>
      </c>
      <c r="D27" s="30" t="s">
        <v>104</v>
      </c>
      <c r="E27" s="7" t="s">
        <v>105</v>
      </c>
      <c r="F27" s="30" t="s">
        <v>20</v>
      </c>
      <c r="G27" s="31" t="s">
        <v>106</v>
      </c>
      <c r="H27" s="16">
        <f t="shared" si="0"/>
        <v>39.582</v>
      </c>
      <c r="I27" s="10">
        <v>80</v>
      </c>
      <c r="J27" s="10">
        <v>32</v>
      </c>
      <c r="K27" s="16">
        <v>71.582</v>
      </c>
      <c r="L27" s="10" t="s">
        <v>22</v>
      </c>
    </row>
    <row r="28" ht="16" customHeight="1" spans="1:12">
      <c r="A28" s="17"/>
      <c r="B28" s="13"/>
      <c r="C28" s="13"/>
      <c r="D28" s="30" t="s">
        <v>107</v>
      </c>
      <c r="E28" s="7" t="s">
        <v>108</v>
      </c>
      <c r="F28" s="30" t="s">
        <v>20</v>
      </c>
      <c r="G28" s="31" t="s">
        <v>109</v>
      </c>
      <c r="H28" s="16">
        <f t="shared" si="0"/>
        <v>38.028</v>
      </c>
      <c r="I28" s="10">
        <v>76.8</v>
      </c>
      <c r="J28" s="10">
        <v>30.72</v>
      </c>
      <c r="K28" s="16">
        <v>68.748</v>
      </c>
      <c r="L28" s="10" t="s">
        <v>26</v>
      </c>
    </row>
    <row r="29" ht="16" customHeight="1" spans="1:12">
      <c r="A29" s="17"/>
      <c r="B29" s="13"/>
      <c r="C29" s="13"/>
      <c r="D29" s="30" t="s">
        <v>110</v>
      </c>
      <c r="E29" s="7" t="s">
        <v>111</v>
      </c>
      <c r="F29" s="30" t="s">
        <v>112</v>
      </c>
      <c r="G29" s="31" t="s">
        <v>113</v>
      </c>
      <c r="H29" s="16">
        <f t="shared" si="0"/>
        <v>37.449</v>
      </c>
      <c r="I29" s="10">
        <v>72.5</v>
      </c>
      <c r="J29" s="10">
        <v>29</v>
      </c>
      <c r="K29" s="16">
        <v>66.449</v>
      </c>
      <c r="L29" s="10" t="s">
        <v>26</v>
      </c>
    </row>
    <row r="30" ht="16" customHeight="1" spans="1:12">
      <c r="A30" s="17"/>
      <c r="B30" s="13"/>
      <c r="C30" s="29" t="s">
        <v>114</v>
      </c>
      <c r="D30" s="30" t="s">
        <v>115</v>
      </c>
      <c r="E30" s="7" t="s">
        <v>116</v>
      </c>
      <c r="F30" s="30" t="s">
        <v>20</v>
      </c>
      <c r="G30" s="31" t="s">
        <v>117</v>
      </c>
      <c r="H30" s="16">
        <f t="shared" si="0"/>
        <v>39.849</v>
      </c>
      <c r="I30" s="10">
        <v>70.6</v>
      </c>
      <c r="J30" s="10">
        <v>28.24</v>
      </c>
      <c r="K30" s="16">
        <v>68.089</v>
      </c>
      <c r="L30" s="10" t="s">
        <v>26</v>
      </c>
    </row>
    <row r="31" ht="16" customHeight="1" spans="1:12">
      <c r="A31" s="17"/>
      <c r="B31" s="13"/>
      <c r="C31" s="13"/>
      <c r="D31" s="30" t="s">
        <v>118</v>
      </c>
      <c r="E31" s="7" t="s">
        <v>119</v>
      </c>
      <c r="F31" s="30" t="s">
        <v>20</v>
      </c>
      <c r="G31" s="31" t="s">
        <v>120</v>
      </c>
      <c r="H31" s="16">
        <f t="shared" si="0"/>
        <v>38.433</v>
      </c>
      <c r="I31" s="10">
        <v>78.3</v>
      </c>
      <c r="J31" s="10">
        <v>31.32</v>
      </c>
      <c r="K31" s="16">
        <v>69.753</v>
      </c>
      <c r="L31" s="10" t="s">
        <v>22</v>
      </c>
    </row>
    <row r="32" ht="16" customHeight="1" spans="1:12">
      <c r="A32" s="18"/>
      <c r="B32" s="13"/>
      <c r="C32" s="13"/>
      <c r="D32" s="30" t="s">
        <v>121</v>
      </c>
      <c r="E32" s="7" t="s">
        <v>122</v>
      </c>
      <c r="F32" s="30" t="s">
        <v>20</v>
      </c>
      <c r="G32" s="31" t="s">
        <v>113</v>
      </c>
      <c r="H32" s="16">
        <f t="shared" si="0"/>
        <v>37.449</v>
      </c>
      <c r="I32" s="10">
        <v>69.3</v>
      </c>
      <c r="J32" s="10">
        <v>27.72</v>
      </c>
      <c r="K32" s="16">
        <v>65.169</v>
      </c>
      <c r="L32" s="10" t="s">
        <v>26</v>
      </c>
    </row>
    <row r="33" spans="1:12">
      <c r="A33" s="12" t="s">
        <v>15</v>
      </c>
      <c r="B33" s="29" t="s">
        <v>123</v>
      </c>
      <c r="C33" s="29" t="s">
        <v>124</v>
      </c>
      <c r="D33" s="30" t="s">
        <v>125</v>
      </c>
      <c r="E33" s="7" t="s">
        <v>126</v>
      </c>
      <c r="F33" s="30" t="s">
        <v>33</v>
      </c>
      <c r="G33" s="31" t="s">
        <v>127</v>
      </c>
      <c r="H33" s="16">
        <f t="shared" si="0"/>
        <v>40.299</v>
      </c>
      <c r="I33" s="10">
        <v>68.2</v>
      </c>
      <c r="J33" s="25">
        <v>27.28</v>
      </c>
      <c r="K33" s="26">
        <v>67.579</v>
      </c>
      <c r="L33" s="10" t="s">
        <v>22</v>
      </c>
    </row>
    <row r="34" spans="1:12">
      <c r="A34" s="17"/>
      <c r="B34" s="13"/>
      <c r="C34" s="13"/>
      <c r="D34" s="30" t="s">
        <v>128</v>
      </c>
      <c r="E34" s="7" t="s">
        <v>129</v>
      </c>
      <c r="F34" s="30" t="s">
        <v>20</v>
      </c>
      <c r="G34" s="31" t="s">
        <v>130</v>
      </c>
      <c r="H34" s="16">
        <f t="shared" si="0"/>
        <v>38.082</v>
      </c>
      <c r="I34" s="10">
        <v>72.2</v>
      </c>
      <c r="J34" s="25">
        <v>28.88</v>
      </c>
      <c r="K34" s="26">
        <v>66.962</v>
      </c>
      <c r="L34" s="10" t="s">
        <v>22</v>
      </c>
    </row>
    <row r="35" spans="1:12">
      <c r="A35" s="17"/>
      <c r="B35" s="13"/>
      <c r="C35" s="13"/>
      <c r="D35" s="30" t="s">
        <v>131</v>
      </c>
      <c r="E35" s="7" t="s">
        <v>132</v>
      </c>
      <c r="F35" s="30" t="s">
        <v>20</v>
      </c>
      <c r="G35" s="31" t="s">
        <v>133</v>
      </c>
      <c r="H35" s="16">
        <f t="shared" si="0"/>
        <v>36.906</v>
      </c>
      <c r="I35" s="10">
        <v>61</v>
      </c>
      <c r="J35" s="25">
        <v>24.4</v>
      </c>
      <c r="K35" s="26">
        <v>61.306</v>
      </c>
      <c r="L35" s="10" t="s">
        <v>26</v>
      </c>
    </row>
    <row r="36" spans="1:12">
      <c r="A36" s="17"/>
      <c r="B36" s="13"/>
      <c r="C36" s="13"/>
      <c r="D36" s="30" t="s">
        <v>134</v>
      </c>
      <c r="E36" s="7" t="s">
        <v>135</v>
      </c>
      <c r="F36" s="30" t="s">
        <v>20</v>
      </c>
      <c r="G36" s="31" t="s">
        <v>136</v>
      </c>
      <c r="H36" s="16">
        <f t="shared" si="0"/>
        <v>36.054</v>
      </c>
      <c r="I36" s="10">
        <v>70.2</v>
      </c>
      <c r="J36" s="25">
        <v>28.08</v>
      </c>
      <c r="K36" s="26">
        <v>64.134</v>
      </c>
      <c r="L36" s="10" t="s">
        <v>26</v>
      </c>
    </row>
    <row r="37" spans="1:12">
      <c r="A37" s="17"/>
      <c r="B37" s="13"/>
      <c r="C37" s="13"/>
      <c r="D37" s="30" t="s">
        <v>137</v>
      </c>
      <c r="E37" s="7" t="s">
        <v>138</v>
      </c>
      <c r="F37" s="30" t="s">
        <v>20</v>
      </c>
      <c r="G37" s="31" t="s">
        <v>139</v>
      </c>
      <c r="H37" s="16">
        <f t="shared" ref="H37:H68" si="1">G37*60%</f>
        <v>35.697</v>
      </c>
      <c r="I37" s="10">
        <v>67.2</v>
      </c>
      <c r="J37" s="25">
        <v>26.88</v>
      </c>
      <c r="K37" s="26">
        <v>62.577</v>
      </c>
      <c r="L37" s="10" t="s">
        <v>26</v>
      </c>
    </row>
    <row r="38" spans="1:12">
      <c r="A38" s="17"/>
      <c r="B38" s="13"/>
      <c r="C38" s="13"/>
      <c r="D38" s="30" t="s">
        <v>140</v>
      </c>
      <c r="E38" s="7" t="s">
        <v>141</v>
      </c>
      <c r="F38" s="30" t="s">
        <v>33</v>
      </c>
      <c r="G38" s="31" t="s">
        <v>142</v>
      </c>
      <c r="H38" s="16">
        <f t="shared" si="1"/>
        <v>35.169</v>
      </c>
      <c r="I38" s="10">
        <v>69.4</v>
      </c>
      <c r="J38" s="25">
        <v>27.76</v>
      </c>
      <c r="K38" s="26">
        <v>62.929</v>
      </c>
      <c r="L38" s="10" t="s">
        <v>26</v>
      </c>
    </row>
    <row r="39" spans="1:12">
      <c r="A39" s="17"/>
      <c r="B39" s="13"/>
      <c r="C39" s="29" t="s">
        <v>143</v>
      </c>
      <c r="D39" s="30" t="s">
        <v>144</v>
      </c>
      <c r="E39" s="7" t="s">
        <v>145</v>
      </c>
      <c r="F39" s="30" t="s">
        <v>33</v>
      </c>
      <c r="G39" s="31" t="s">
        <v>146</v>
      </c>
      <c r="H39" s="16">
        <f t="shared" si="1"/>
        <v>37.158</v>
      </c>
      <c r="I39" s="10">
        <v>57.8</v>
      </c>
      <c r="J39" s="25">
        <v>23.12</v>
      </c>
      <c r="K39" s="24">
        <v>60.278</v>
      </c>
      <c r="L39" s="10" t="s">
        <v>26</v>
      </c>
    </row>
    <row r="40" spans="1:12">
      <c r="A40" s="17"/>
      <c r="B40" s="13"/>
      <c r="C40" s="13"/>
      <c r="D40" s="30" t="s">
        <v>147</v>
      </c>
      <c r="E40" s="7" t="s">
        <v>148</v>
      </c>
      <c r="F40" s="30" t="s">
        <v>112</v>
      </c>
      <c r="G40" s="31" t="s">
        <v>149</v>
      </c>
      <c r="H40" s="16">
        <f t="shared" si="1"/>
        <v>36.771</v>
      </c>
      <c r="I40" s="10">
        <v>61</v>
      </c>
      <c r="J40" s="25">
        <v>24.4</v>
      </c>
      <c r="K40" s="24">
        <v>61.171</v>
      </c>
      <c r="L40" s="10" t="s">
        <v>26</v>
      </c>
    </row>
    <row r="41" spans="1:12">
      <c r="A41" s="17"/>
      <c r="B41" s="13"/>
      <c r="C41" s="13"/>
      <c r="D41" s="30" t="s">
        <v>150</v>
      </c>
      <c r="E41" s="7" t="s">
        <v>151</v>
      </c>
      <c r="F41" s="30" t="s">
        <v>112</v>
      </c>
      <c r="G41" s="31" t="s">
        <v>152</v>
      </c>
      <c r="H41" s="16">
        <f t="shared" si="1"/>
        <v>36.612</v>
      </c>
      <c r="I41" s="10">
        <v>74</v>
      </c>
      <c r="J41" s="25">
        <v>29.6</v>
      </c>
      <c r="K41" s="24">
        <v>66.212</v>
      </c>
      <c r="L41" s="10" t="s">
        <v>22</v>
      </c>
    </row>
    <row r="42" ht="12" customHeight="1" spans="1:12">
      <c r="A42" s="17"/>
      <c r="B42" s="13"/>
      <c r="C42" s="29" t="s">
        <v>71</v>
      </c>
      <c r="D42" s="30" t="s">
        <v>153</v>
      </c>
      <c r="E42" s="7" t="s">
        <v>154</v>
      </c>
      <c r="F42" s="30" t="s">
        <v>20</v>
      </c>
      <c r="G42" s="31" t="s">
        <v>155</v>
      </c>
      <c r="H42" s="16">
        <f t="shared" si="1"/>
        <v>45.726</v>
      </c>
      <c r="I42" s="10">
        <v>71.4</v>
      </c>
      <c r="J42" s="25">
        <v>28.56</v>
      </c>
      <c r="K42" s="16">
        <v>74.286</v>
      </c>
      <c r="L42" s="10" t="s">
        <v>22</v>
      </c>
    </row>
    <row r="43" spans="1:12">
      <c r="A43" s="17"/>
      <c r="B43" s="13"/>
      <c r="C43" s="13"/>
      <c r="D43" s="30" t="s">
        <v>156</v>
      </c>
      <c r="E43" s="7" t="s">
        <v>157</v>
      </c>
      <c r="F43" s="30" t="s">
        <v>33</v>
      </c>
      <c r="G43" s="31" t="s">
        <v>158</v>
      </c>
      <c r="H43" s="16">
        <f t="shared" si="1"/>
        <v>36.027</v>
      </c>
      <c r="I43" s="10">
        <v>69.8</v>
      </c>
      <c r="J43" s="25">
        <v>27.92</v>
      </c>
      <c r="K43" s="16">
        <v>63.947</v>
      </c>
      <c r="L43" s="10" t="s">
        <v>26</v>
      </c>
    </row>
    <row r="44" spans="1:12">
      <c r="A44" s="17"/>
      <c r="B44" s="13"/>
      <c r="C44" s="13"/>
      <c r="D44" s="30" t="s">
        <v>159</v>
      </c>
      <c r="E44" s="7" t="s">
        <v>160</v>
      </c>
      <c r="F44" s="30" t="s">
        <v>33</v>
      </c>
      <c r="G44" s="31" t="s">
        <v>161</v>
      </c>
      <c r="H44" s="16">
        <f t="shared" si="1"/>
        <v>35.547</v>
      </c>
      <c r="I44" s="10">
        <v>74.2</v>
      </c>
      <c r="J44" s="25">
        <v>29.68</v>
      </c>
      <c r="K44" s="16">
        <v>65.227</v>
      </c>
      <c r="L44" s="10" t="s">
        <v>26</v>
      </c>
    </row>
    <row r="45" ht="19" customHeight="1" spans="1:12">
      <c r="A45" s="17"/>
      <c r="B45" s="29" t="s">
        <v>162</v>
      </c>
      <c r="C45" s="29" t="s">
        <v>163</v>
      </c>
      <c r="D45" s="30" t="s">
        <v>164</v>
      </c>
      <c r="E45" s="7" t="s">
        <v>165</v>
      </c>
      <c r="F45" s="30" t="s">
        <v>33</v>
      </c>
      <c r="G45" s="31" t="s">
        <v>166</v>
      </c>
      <c r="H45" s="16">
        <f t="shared" si="1"/>
        <v>34.128</v>
      </c>
      <c r="I45" s="10">
        <v>70.8</v>
      </c>
      <c r="J45" s="25">
        <v>28.32</v>
      </c>
      <c r="K45" s="26">
        <v>62.448</v>
      </c>
      <c r="L45" s="10" t="s">
        <v>22</v>
      </c>
    </row>
    <row r="46" ht="11" customHeight="1" spans="1:12">
      <c r="A46" s="17"/>
      <c r="B46" s="13"/>
      <c r="C46" s="29" t="s">
        <v>167</v>
      </c>
      <c r="D46" s="30" t="s">
        <v>168</v>
      </c>
      <c r="E46" s="7" t="s">
        <v>169</v>
      </c>
      <c r="F46" s="30" t="s">
        <v>20</v>
      </c>
      <c r="G46" s="31" t="s">
        <v>170</v>
      </c>
      <c r="H46" s="16">
        <f t="shared" si="1"/>
        <v>41.721</v>
      </c>
      <c r="I46" s="10">
        <v>66.4</v>
      </c>
      <c r="J46" s="25">
        <v>26.56</v>
      </c>
      <c r="K46" s="26">
        <v>68.281</v>
      </c>
      <c r="L46" s="10" t="s">
        <v>22</v>
      </c>
    </row>
    <row r="47" ht="11" customHeight="1" spans="1:12">
      <c r="A47" s="17"/>
      <c r="B47" s="13"/>
      <c r="C47" s="13"/>
      <c r="D47" s="30" t="s">
        <v>171</v>
      </c>
      <c r="E47" s="7" t="s">
        <v>172</v>
      </c>
      <c r="F47" s="30" t="s">
        <v>20</v>
      </c>
      <c r="G47" s="31" t="s">
        <v>173</v>
      </c>
      <c r="H47" s="16">
        <f t="shared" si="1"/>
        <v>38.778</v>
      </c>
      <c r="I47" s="10">
        <v>72.2</v>
      </c>
      <c r="J47" s="25">
        <v>28.88</v>
      </c>
      <c r="K47" s="26">
        <v>67.658</v>
      </c>
      <c r="L47" s="10" t="s">
        <v>22</v>
      </c>
    </row>
    <row r="48" ht="11" customHeight="1" spans="1:12">
      <c r="A48" s="17"/>
      <c r="B48" s="13"/>
      <c r="C48" s="13"/>
      <c r="D48" s="30" t="s">
        <v>174</v>
      </c>
      <c r="E48" s="7" t="s">
        <v>175</v>
      </c>
      <c r="F48" s="30" t="s">
        <v>20</v>
      </c>
      <c r="G48" s="31" t="s">
        <v>176</v>
      </c>
      <c r="H48" s="16">
        <f t="shared" si="1"/>
        <v>35.451</v>
      </c>
      <c r="I48" s="10">
        <v>74.6</v>
      </c>
      <c r="J48" s="25">
        <v>29.84</v>
      </c>
      <c r="K48" s="26">
        <v>65.291</v>
      </c>
      <c r="L48" s="10" t="s">
        <v>26</v>
      </c>
    </row>
    <row r="49" ht="11" customHeight="1" spans="1:12">
      <c r="A49" s="17"/>
      <c r="B49" s="13"/>
      <c r="C49" s="13"/>
      <c r="D49" s="30" t="s">
        <v>177</v>
      </c>
      <c r="E49" s="7" t="s">
        <v>178</v>
      </c>
      <c r="F49" s="30" t="s">
        <v>20</v>
      </c>
      <c r="G49" s="31" t="s">
        <v>179</v>
      </c>
      <c r="H49" s="16">
        <f t="shared" si="1"/>
        <v>34.53</v>
      </c>
      <c r="I49" s="10">
        <v>68.4</v>
      </c>
      <c r="J49" s="25">
        <v>27.36</v>
      </c>
      <c r="K49" s="26">
        <v>61.89</v>
      </c>
      <c r="L49" s="10" t="s">
        <v>26</v>
      </c>
    </row>
    <row r="50" ht="11" customHeight="1" spans="1:12">
      <c r="A50" s="17"/>
      <c r="B50" s="13"/>
      <c r="C50" s="13"/>
      <c r="D50" s="30" t="s">
        <v>180</v>
      </c>
      <c r="E50" s="7" t="s">
        <v>181</v>
      </c>
      <c r="F50" s="30" t="s">
        <v>20</v>
      </c>
      <c r="G50" s="31" t="s">
        <v>182</v>
      </c>
      <c r="H50" s="16">
        <f t="shared" si="1"/>
        <v>33.438</v>
      </c>
      <c r="I50" s="10">
        <v>67.4</v>
      </c>
      <c r="J50" s="25">
        <v>26.96</v>
      </c>
      <c r="K50" s="26">
        <v>60.398</v>
      </c>
      <c r="L50" s="10" t="s">
        <v>26</v>
      </c>
    </row>
    <row r="51" ht="11" customHeight="1" spans="1:12">
      <c r="A51" s="17"/>
      <c r="B51" s="13"/>
      <c r="C51" s="13"/>
      <c r="D51" s="30" t="s">
        <v>183</v>
      </c>
      <c r="E51" s="7" t="s">
        <v>184</v>
      </c>
      <c r="F51" s="30" t="s">
        <v>20</v>
      </c>
      <c r="G51" s="31" t="s">
        <v>185</v>
      </c>
      <c r="H51" s="16">
        <f t="shared" si="1"/>
        <v>33.225</v>
      </c>
      <c r="I51" s="10">
        <v>69.2</v>
      </c>
      <c r="J51" s="25">
        <v>27.68</v>
      </c>
      <c r="K51" s="26">
        <v>60.905</v>
      </c>
      <c r="L51" s="10" t="s">
        <v>26</v>
      </c>
    </row>
    <row r="52" ht="12" customHeight="1" spans="1:12">
      <c r="A52" s="17"/>
      <c r="B52" s="13"/>
      <c r="C52" s="29" t="s">
        <v>186</v>
      </c>
      <c r="D52" s="30" t="s">
        <v>187</v>
      </c>
      <c r="E52" s="7" t="s">
        <v>188</v>
      </c>
      <c r="F52" s="30" t="s">
        <v>20</v>
      </c>
      <c r="G52" s="31" t="s">
        <v>189</v>
      </c>
      <c r="H52" s="16">
        <f t="shared" si="1"/>
        <v>46.515</v>
      </c>
      <c r="I52" s="10">
        <v>72.2</v>
      </c>
      <c r="J52" s="25">
        <v>28.88</v>
      </c>
      <c r="K52" s="26">
        <v>75.395</v>
      </c>
      <c r="L52" s="10" t="s">
        <v>22</v>
      </c>
    </row>
    <row r="53" ht="12" customHeight="1" spans="1:12">
      <c r="A53" s="17"/>
      <c r="B53" s="13"/>
      <c r="C53" s="13"/>
      <c r="D53" s="30" t="s">
        <v>190</v>
      </c>
      <c r="E53" s="7" t="s">
        <v>191</v>
      </c>
      <c r="F53" s="30" t="s">
        <v>20</v>
      </c>
      <c r="G53" s="31" t="s">
        <v>192</v>
      </c>
      <c r="H53" s="16">
        <f t="shared" si="1"/>
        <v>45.849</v>
      </c>
      <c r="I53" s="10">
        <v>76.4</v>
      </c>
      <c r="J53" s="25">
        <v>30.56</v>
      </c>
      <c r="K53" s="26">
        <v>76.409</v>
      </c>
      <c r="L53" s="10" t="s">
        <v>22</v>
      </c>
    </row>
    <row r="54" ht="12" customHeight="1" spans="1:12">
      <c r="A54" s="17"/>
      <c r="B54" s="13"/>
      <c r="C54" s="13"/>
      <c r="D54" s="30" t="s">
        <v>193</v>
      </c>
      <c r="E54" s="7" t="s">
        <v>194</v>
      </c>
      <c r="F54" s="30" t="s">
        <v>33</v>
      </c>
      <c r="G54" s="31" t="s">
        <v>195</v>
      </c>
      <c r="H54" s="16">
        <f t="shared" si="1"/>
        <v>41.532</v>
      </c>
      <c r="I54" s="10">
        <v>72</v>
      </c>
      <c r="J54" s="25">
        <v>28.8</v>
      </c>
      <c r="K54" s="26">
        <v>70.332</v>
      </c>
      <c r="L54" s="10" t="s">
        <v>22</v>
      </c>
    </row>
    <row r="55" ht="12" customHeight="1" spans="1:12">
      <c r="A55" s="17"/>
      <c r="B55" s="13"/>
      <c r="C55" s="13"/>
      <c r="D55" s="30" t="s">
        <v>196</v>
      </c>
      <c r="E55" s="7" t="s">
        <v>197</v>
      </c>
      <c r="F55" s="30" t="s">
        <v>20</v>
      </c>
      <c r="G55" s="31" t="s">
        <v>198</v>
      </c>
      <c r="H55" s="16">
        <f t="shared" si="1"/>
        <v>40.368</v>
      </c>
      <c r="I55" s="10">
        <v>73</v>
      </c>
      <c r="J55" s="25">
        <v>29.2</v>
      </c>
      <c r="K55" s="26">
        <v>69.568</v>
      </c>
      <c r="L55" s="10" t="s">
        <v>26</v>
      </c>
    </row>
    <row r="56" ht="12" customHeight="1" spans="1:12">
      <c r="A56" s="17"/>
      <c r="B56" s="13"/>
      <c r="C56" s="13"/>
      <c r="D56" s="30" t="s">
        <v>199</v>
      </c>
      <c r="E56" s="7" t="s">
        <v>200</v>
      </c>
      <c r="F56" s="30" t="s">
        <v>20</v>
      </c>
      <c r="G56" s="31" t="s">
        <v>201</v>
      </c>
      <c r="H56" s="16">
        <f t="shared" si="1"/>
        <v>40.359</v>
      </c>
      <c r="I56" s="10">
        <v>76.4</v>
      </c>
      <c r="J56" s="25">
        <v>30.56</v>
      </c>
      <c r="K56" s="26">
        <v>70.919</v>
      </c>
      <c r="L56" s="10" t="s">
        <v>22</v>
      </c>
    </row>
    <row r="57" ht="12" customHeight="1" spans="1:12">
      <c r="A57" s="17"/>
      <c r="B57" s="13"/>
      <c r="C57" s="13"/>
      <c r="D57" s="30" t="s">
        <v>202</v>
      </c>
      <c r="E57" s="7" t="s">
        <v>203</v>
      </c>
      <c r="F57" s="30" t="s">
        <v>20</v>
      </c>
      <c r="G57" s="31" t="s">
        <v>204</v>
      </c>
      <c r="H57" s="16">
        <f t="shared" si="1"/>
        <v>40.227</v>
      </c>
      <c r="I57" s="10">
        <v>77.4</v>
      </c>
      <c r="J57" s="25">
        <v>30.96</v>
      </c>
      <c r="K57" s="26">
        <v>71.187</v>
      </c>
      <c r="L57" s="10" t="s">
        <v>22</v>
      </c>
    </row>
    <row r="58" ht="12" customHeight="1" spans="1:12">
      <c r="A58" s="17"/>
      <c r="B58" s="13"/>
      <c r="C58" s="13"/>
      <c r="D58" s="30" t="s">
        <v>205</v>
      </c>
      <c r="E58" s="7" t="s">
        <v>206</v>
      </c>
      <c r="F58" s="30" t="s">
        <v>20</v>
      </c>
      <c r="G58" s="31" t="s">
        <v>207</v>
      </c>
      <c r="H58" s="16">
        <f t="shared" si="1"/>
        <v>37.8</v>
      </c>
      <c r="I58" s="10">
        <v>67.8</v>
      </c>
      <c r="J58" s="25">
        <v>27.12</v>
      </c>
      <c r="K58" s="26">
        <v>64.92</v>
      </c>
      <c r="L58" s="10" t="s">
        <v>26</v>
      </c>
    </row>
    <row r="59" ht="12" customHeight="1" spans="1:12">
      <c r="A59" s="17"/>
      <c r="B59" s="13"/>
      <c r="C59" s="13"/>
      <c r="D59" s="30" t="s">
        <v>208</v>
      </c>
      <c r="E59" s="7" t="s">
        <v>209</v>
      </c>
      <c r="F59" s="30" t="s">
        <v>20</v>
      </c>
      <c r="G59" s="31" t="s">
        <v>210</v>
      </c>
      <c r="H59" s="16">
        <f t="shared" si="1"/>
        <v>37.623</v>
      </c>
      <c r="I59" s="10">
        <v>74.8</v>
      </c>
      <c r="J59" s="25">
        <v>29.92</v>
      </c>
      <c r="K59" s="26">
        <v>67.543</v>
      </c>
      <c r="L59" s="10" t="s">
        <v>26</v>
      </c>
    </row>
    <row r="60" ht="12" customHeight="1" spans="1:12">
      <c r="A60" s="17"/>
      <c r="B60" s="13"/>
      <c r="C60" s="13"/>
      <c r="D60" s="30" t="s">
        <v>211</v>
      </c>
      <c r="E60" s="7" t="s">
        <v>212</v>
      </c>
      <c r="F60" s="30" t="s">
        <v>20</v>
      </c>
      <c r="G60" s="31" t="s">
        <v>213</v>
      </c>
      <c r="H60" s="16">
        <f t="shared" si="1"/>
        <v>37.119</v>
      </c>
      <c r="I60" s="10">
        <v>65.6</v>
      </c>
      <c r="J60" s="25">
        <v>26.24</v>
      </c>
      <c r="K60" s="26">
        <v>63.359</v>
      </c>
      <c r="L60" s="10" t="s">
        <v>26</v>
      </c>
    </row>
    <row r="61" ht="12" customHeight="1" spans="1:12">
      <c r="A61" s="17"/>
      <c r="B61" s="13"/>
      <c r="C61" s="13"/>
      <c r="D61" s="30" t="s">
        <v>214</v>
      </c>
      <c r="E61" s="7" t="s">
        <v>215</v>
      </c>
      <c r="F61" s="30" t="s">
        <v>20</v>
      </c>
      <c r="G61" s="31" t="s">
        <v>216</v>
      </c>
      <c r="H61" s="16">
        <f t="shared" si="1"/>
        <v>36.891</v>
      </c>
      <c r="I61" s="10">
        <v>74.2</v>
      </c>
      <c r="J61" s="25">
        <v>29.68</v>
      </c>
      <c r="K61" s="26">
        <v>66.571</v>
      </c>
      <c r="L61" s="10" t="s">
        <v>26</v>
      </c>
    </row>
    <row r="62" ht="12" customHeight="1" spans="1:12">
      <c r="A62" s="17"/>
      <c r="B62" s="13"/>
      <c r="C62" s="13"/>
      <c r="D62" s="30" t="s">
        <v>217</v>
      </c>
      <c r="E62" s="7" t="s">
        <v>218</v>
      </c>
      <c r="F62" s="30" t="s">
        <v>20</v>
      </c>
      <c r="G62" s="31" t="s">
        <v>219</v>
      </c>
      <c r="H62" s="16">
        <f t="shared" si="1"/>
        <v>36.849</v>
      </c>
      <c r="I62" s="10">
        <v>71.4</v>
      </c>
      <c r="J62" s="25">
        <v>28.56</v>
      </c>
      <c r="K62" s="26">
        <v>65.409</v>
      </c>
      <c r="L62" s="10" t="s">
        <v>26</v>
      </c>
    </row>
    <row r="63" ht="12" customHeight="1" spans="1:12">
      <c r="A63" s="17"/>
      <c r="B63" s="13"/>
      <c r="C63" s="13"/>
      <c r="D63" s="30" t="s">
        <v>220</v>
      </c>
      <c r="E63" s="7" t="s">
        <v>221</v>
      </c>
      <c r="F63" s="30" t="s">
        <v>33</v>
      </c>
      <c r="G63" s="31" t="s">
        <v>222</v>
      </c>
      <c r="H63" s="16">
        <f t="shared" si="1"/>
        <v>36.615</v>
      </c>
      <c r="I63" s="10">
        <v>69.6</v>
      </c>
      <c r="J63" s="25">
        <v>27.84</v>
      </c>
      <c r="K63" s="26">
        <v>64.455</v>
      </c>
      <c r="L63" s="10" t="s">
        <v>26</v>
      </c>
    </row>
    <row r="64" ht="12" customHeight="1" spans="1:12">
      <c r="A64" s="17"/>
      <c r="B64" s="13"/>
      <c r="C64" s="13"/>
      <c r="D64" s="30" t="s">
        <v>223</v>
      </c>
      <c r="E64" s="7" t="s">
        <v>224</v>
      </c>
      <c r="F64" s="30" t="s">
        <v>20</v>
      </c>
      <c r="G64" s="31" t="s">
        <v>225</v>
      </c>
      <c r="H64" s="16">
        <f t="shared" si="1"/>
        <v>36.549</v>
      </c>
      <c r="I64" s="10">
        <v>78.6</v>
      </c>
      <c r="J64" s="25">
        <v>31.44</v>
      </c>
      <c r="K64" s="26">
        <v>67.989</v>
      </c>
      <c r="L64" s="10" t="s">
        <v>26</v>
      </c>
    </row>
    <row r="65" ht="12" customHeight="1" spans="1:12">
      <c r="A65" s="18"/>
      <c r="B65" s="13"/>
      <c r="C65" s="13"/>
      <c r="D65" s="30" t="s">
        <v>226</v>
      </c>
      <c r="E65" s="7" t="s">
        <v>227</v>
      </c>
      <c r="F65" s="30" t="s">
        <v>20</v>
      </c>
      <c r="G65" s="31" t="s">
        <v>228</v>
      </c>
      <c r="H65" s="16">
        <f t="shared" si="1"/>
        <v>36.456</v>
      </c>
      <c r="I65" s="10">
        <v>72.2</v>
      </c>
      <c r="J65" s="25">
        <v>28.88</v>
      </c>
      <c r="K65" s="26">
        <v>65.336</v>
      </c>
      <c r="L65" s="10" t="s">
        <v>26</v>
      </c>
    </row>
    <row r="66" ht="17" customHeight="1" spans="1:12">
      <c r="A66" s="12" t="s">
        <v>15</v>
      </c>
      <c r="B66" s="29" t="s">
        <v>229</v>
      </c>
      <c r="C66" s="29" t="s">
        <v>230</v>
      </c>
      <c r="D66" s="30" t="s">
        <v>231</v>
      </c>
      <c r="E66" s="27" t="s">
        <v>232</v>
      </c>
      <c r="F66" s="30" t="s">
        <v>20</v>
      </c>
      <c r="G66" s="32" t="s">
        <v>233</v>
      </c>
      <c r="H66" s="16">
        <f t="shared" si="1"/>
        <v>36.93</v>
      </c>
      <c r="I66" s="10">
        <v>79.1</v>
      </c>
      <c r="J66" s="10">
        <v>31.64</v>
      </c>
      <c r="K66" s="16">
        <v>68.57</v>
      </c>
      <c r="L66" s="10" t="s">
        <v>22</v>
      </c>
    </row>
    <row r="67" ht="17" customHeight="1" spans="1:12">
      <c r="A67" s="17"/>
      <c r="B67" s="13"/>
      <c r="C67" s="13"/>
      <c r="D67" s="30" t="s">
        <v>234</v>
      </c>
      <c r="E67" s="27" t="s">
        <v>235</v>
      </c>
      <c r="F67" s="30" t="s">
        <v>20</v>
      </c>
      <c r="G67" s="32" t="s">
        <v>236</v>
      </c>
      <c r="H67" s="16">
        <f t="shared" si="1"/>
        <v>31.599</v>
      </c>
      <c r="I67" s="10">
        <v>74.8</v>
      </c>
      <c r="J67" s="10">
        <v>29.92</v>
      </c>
      <c r="K67" s="16">
        <v>61.519</v>
      </c>
      <c r="L67" s="10" t="s">
        <v>26</v>
      </c>
    </row>
    <row r="68" ht="17" customHeight="1" spans="1:12">
      <c r="A68" s="17"/>
      <c r="B68" s="29" t="s">
        <v>237</v>
      </c>
      <c r="C68" s="29" t="s">
        <v>238</v>
      </c>
      <c r="D68" s="30" t="s">
        <v>239</v>
      </c>
      <c r="E68" s="7" t="s">
        <v>240</v>
      </c>
      <c r="F68" s="30" t="s">
        <v>33</v>
      </c>
      <c r="G68" s="31" t="s">
        <v>241</v>
      </c>
      <c r="H68" s="16">
        <f t="shared" si="1"/>
        <v>43.194</v>
      </c>
      <c r="I68" s="10">
        <v>72.1</v>
      </c>
      <c r="J68" s="10">
        <v>28.84</v>
      </c>
      <c r="K68" s="16">
        <v>72.034</v>
      </c>
      <c r="L68" s="10" t="s">
        <v>22</v>
      </c>
    </row>
    <row r="69" ht="17" customHeight="1" spans="1:12">
      <c r="A69" s="17"/>
      <c r="B69" s="13"/>
      <c r="C69" s="13"/>
      <c r="D69" s="30" t="s">
        <v>242</v>
      </c>
      <c r="E69" s="7" t="s">
        <v>243</v>
      </c>
      <c r="F69" s="30" t="s">
        <v>33</v>
      </c>
      <c r="G69" s="31" t="s">
        <v>244</v>
      </c>
      <c r="H69" s="16">
        <f t="shared" ref="H69:H88" si="2">G69*60%</f>
        <v>39.429</v>
      </c>
      <c r="I69" s="10">
        <v>68.9</v>
      </c>
      <c r="J69" s="10">
        <v>27.56</v>
      </c>
      <c r="K69" s="16">
        <v>66.989</v>
      </c>
      <c r="L69" s="10" t="s">
        <v>26</v>
      </c>
    </row>
    <row r="70" ht="17" customHeight="1" spans="1:12">
      <c r="A70" s="17"/>
      <c r="B70" s="13"/>
      <c r="C70" s="13"/>
      <c r="D70" s="30" t="s">
        <v>245</v>
      </c>
      <c r="E70" s="7" t="s">
        <v>246</v>
      </c>
      <c r="F70" s="30" t="s">
        <v>33</v>
      </c>
      <c r="G70" s="31" t="s">
        <v>247</v>
      </c>
      <c r="H70" s="16">
        <f t="shared" si="2"/>
        <v>33.942</v>
      </c>
      <c r="I70" s="23" t="s">
        <v>79</v>
      </c>
      <c r="J70" s="23">
        <v>0</v>
      </c>
      <c r="K70" s="24">
        <v>33.942</v>
      </c>
      <c r="L70" s="23" t="s">
        <v>26</v>
      </c>
    </row>
    <row r="71" ht="17" customHeight="1" spans="1:12">
      <c r="A71" s="17"/>
      <c r="B71" s="29" t="s">
        <v>248</v>
      </c>
      <c r="C71" s="29" t="s">
        <v>249</v>
      </c>
      <c r="D71" s="30" t="s">
        <v>250</v>
      </c>
      <c r="E71" s="7" t="s">
        <v>251</v>
      </c>
      <c r="F71" s="30" t="s">
        <v>20</v>
      </c>
      <c r="G71" s="31" t="s">
        <v>252</v>
      </c>
      <c r="H71" s="16">
        <f t="shared" si="2"/>
        <v>38.979</v>
      </c>
      <c r="I71" s="10">
        <v>78.8</v>
      </c>
      <c r="J71" s="25">
        <v>31.52</v>
      </c>
      <c r="K71" s="16">
        <v>70.499</v>
      </c>
      <c r="L71" s="10" t="s">
        <v>22</v>
      </c>
    </row>
    <row r="72" ht="17" customHeight="1" spans="1:12">
      <c r="A72" s="17"/>
      <c r="B72" s="13"/>
      <c r="C72" s="13"/>
      <c r="D72" s="30" t="s">
        <v>253</v>
      </c>
      <c r="E72" s="7" t="s">
        <v>254</v>
      </c>
      <c r="F72" s="30" t="s">
        <v>20</v>
      </c>
      <c r="G72" s="31" t="s">
        <v>255</v>
      </c>
      <c r="H72" s="16">
        <f t="shared" si="2"/>
        <v>38.91</v>
      </c>
      <c r="I72" s="10">
        <v>74.6</v>
      </c>
      <c r="J72" s="25">
        <v>29.84</v>
      </c>
      <c r="K72" s="16">
        <v>68.75</v>
      </c>
      <c r="L72" s="10" t="s">
        <v>22</v>
      </c>
    </row>
    <row r="73" ht="17" customHeight="1" spans="1:12">
      <c r="A73" s="17"/>
      <c r="B73" s="13"/>
      <c r="C73" s="13"/>
      <c r="D73" s="30" t="s">
        <v>256</v>
      </c>
      <c r="E73" s="7" t="s">
        <v>257</v>
      </c>
      <c r="F73" s="30" t="s">
        <v>20</v>
      </c>
      <c r="G73" s="31" t="s">
        <v>258</v>
      </c>
      <c r="H73" s="16">
        <f t="shared" si="2"/>
        <v>38.097</v>
      </c>
      <c r="I73" s="10">
        <v>73.6</v>
      </c>
      <c r="J73" s="25">
        <v>29.44</v>
      </c>
      <c r="K73" s="16">
        <v>67.537</v>
      </c>
      <c r="L73" s="10" t="s">
        <v>26</v>
      </c>
    </row>
    <row r="74" ht="17" customHeight="1" spans="1:12">
      <c r="A74" s="17"/>
      <c r="B74" s="13"/>
      <c r="C74" s="13"/>
      <c r="D74" s="30" t="s">
        <v>259</v>
      </c>
      <c r="E74" s="7" t="s">
        <v>260</v>
      </c>
      <c r="F74" s="30" t="s">
        <v>33</v>
      </c>
      <c r="G74" s="31" t="s">
        <v>261</v>
      </c>
      <c r="H74" s="16">
        <f t="shared" si="2"/>
        <v>34.893</v>
      </c>
      <c r="I74" s="10">
        <v>74.6</v>
      </c>
      <c r="J74" s="25">
        <v>29.84</v>
      </c>
      <c r="K74" s="16">
        <v>64.733</v>
      </c>
      <c r="L74" s="10" t="s">
        <v>26</v>
      </c>
    </row>
    <row r="75" ht="17" customHeight="1" spans="1:12">
      <c r="A75" s="17"/>
      <c r="B75" s="13"/>
      <c r="C75" s="13"/>
      <c r="D75" s="30" t="s">
        <v>262</v>
      </c>
      <c r="E75" s="7" t="s">
        <v>263</v>
      </c>
      <c r="F75" s="30" t="s">
        <v>20</v>
      </c>
      <c r="G75" s="31" t="s">
        <v>264</v>
      </c>
      <c r="H75" s="16">
        <f t="shared" si="2"/>
        <v>34.884</v>
      </c>
      <c r="I75" s="10">
        <v>79.8</v>
      </c>
      <c r="J75" s="25">
        <v>31.92</v>
      </c>
      <c r="K75" s="16">
        <v>66.804</v>
      </c>
      <c r="L75" s="10" t="s">
        <v>26</v>
      </c>
    </row>
    <row r="76" ht="17" customHeight="1" spans="1:12">
      <c r="A76" s="17"/>
      <c r="B76" s="13"/>
      <c r="C76" s="13"/>
      <c r="D76" s="30" t="s">
        <v>265</v>
      </c>
      <c r="E76" s="7" t="s">
        <v>266</v>
      </c>
      <c r="F76" s="30" t="s">
        <v>20</v>
      </c>
      <c r="G76" s="31" t="s">
        <v>267</v>
      </c>
      <c r="H76" s="16">
        <f t="shared" si="2"/>
        <v>32.004</v>
      </c>
      <c r="I76" s="10">
        <v>73.2</v>
      </c>
      <c r="J76" s="25">
        <v>29.28</v>
      </c>
      <c r="K76" s="16">
        <v>61.284</v>
      </c>
      <c r="L76" s="10" t="s">
        <v>26</v>
      </c>
    </row>
    <row r="77" ht="17" customHeight="1" spans="1:12">
      <c r="A77" s="17"/>
      <c r="B77" s="29" t="s">
        <v>268</v>
      </c>
      <c r="C77" s="29" t="s">
        <v>269</v>
      </c>
      <c r="D77" s="30" t="s">
        <v>270</v>
      </c>
      <c r="E77" s="7" t="s">
        <v>271</v>
      </c>
      <c r="F77" s="30" t="s">
        <v>20</v>
      </c>
      <c r="G77" s="31" t="s">
        <v>272</v>
      </c>
      <c r="H77" s="16">
        <f t="shared" si="2"/>
        <v>38.184</v>
      </c>
      <c r="I77" s="10">
        <v>76.6</v>
      </c>
      <c r="J77" s="25">
        <v>30.64</v>
      </c>
      <c r="K77" s="16">
        <v>68.824</v>
      </c>
      <c r="L77" s="10" t="s">
        <v>22</v>
      </c>
    </row>
    <row r="78" ht="17" customHeight="1" spans="1:12">
      <c r="A78" s="17"/>
      <c r="B78" s="13"/>
      <c r="C78" s="13"/>
      <c r="D78" s="30" t="s">
        <v>273</v>
      </c>
      <c r="E78" s="7" t="s">
        <v>274</v>
      </c>
      <c r="F78" s="30" t="s">
        <v>20</v>
      </c>
      <c r="G78" s="31" t="s">
        <v>275</v>
      </c>
      <c r="H78" s="16">
        <f t="shared" si="2"/>
        <v>36.513</v>
      </c>
      <c r="I78" s="10">
        <v>71</v>
      </c>
      <c r="J78" s="25">
        <v>28.4</v>
      </c>
      <c r="K78" s="16">
        <v>64.913</v>
      </c>
      <c r="L78" s="10" t="s">
        <v>22</v>
      </c>
    </row>
    <row r="79" ht="17" customHeight="1" spans="1:12">
      <c r="A79" s="17"/>
      <c r="B79" s="13"/>
      <c r="C79" s="13"/>
      <c r="D79" s="30" t="s">
        <v>276</v>
      </c>
      <c r="E79" s="7" t="s">
        <v>277</v>
      </c>
      <c r="F79" s="30" t="s">
        <v>20</v>
      </c>
      <c r="G79" s="31" t="s">
        <v>278</v>
      </c>
      <c r="H79" s="16">
        <f t="shared" si="2"/>
        <v>35.016</v>
      </c>
      <c r="I79" s="10">
        <v>75.6</v>
      </c>
      <c r="J79" s="25">
        <v>30.24</v>
      </c>
      <c r="K79" s="16">
        <v>65.256</v>
      </c>
      <c r="L79" s="10" t="s">
        <v>22</v>
      </c>
    </row>
    <row r="80" ht="17" customHeight="1" spans="1:12">
      <c r="A80" s="17"/>
      <c r="B80" s="13"/>
      <c r="C80" s="13"/>
      <c r="D80" s="30" t="s">
        <v>279</v>
      </c>
      <c r="E80" s="7" t="s">
        <v>280</v>
      </c>
      <c r="F80" s="30" t="s">
        <v>20</v>
      </c>
      <c r="G80" s="31" t="s">
        <v>281</v>
      </c>
      <c r="H80" s="16">
        <f t="shared" si="2"/>
        <v>34.935</v>
      </c>
      <c r="I80" s="10">
        <v>0</v>
      </c>
      <c r="J80" s="25">
        <v>0</v>
      </c>
      <c r="K80" s="16">
        <v>34.935</v>
      </c>
      <c r="L80" s="10" t="s">
        <v>26</v>
      </c>
    </row>
    <row r="81" ht="17" customHeight="1" spans="1:12">
      <c r="A81" s="17"/>
      <c r="B81" s="13"/>
      <c r="C81" s="13"/>
      <c r="D81" s="30" t="s">
        <v>282</v>
      </c>
      <c r="E81" s="7" t="s">
        <v>283</v>
      </c>
      <c r="F81" s="30" t="s">
        <v>33</v>
      </c>
      <c r="G81" s="31" t="s">
        <v>284</v>
      </c>
      <c r="H81" s="16">
        <f t="shared" si="2"/>
        <v>33.384</v>
      </c>
      <c r="I81" s="10">
        <v>70.4</v>
      </c>
      <c r="J81" s="25">
        <v>28.16</v>
      </c>
      <c r="K81" s="16">
        <v>61.544</v>
      </c>
      <c r="L81" s="10" t="s">
        <v>26</v>
      </c>
    </row>
    <row r="82" ht="17" customHeight="1" spans="1:12">
      <c r="A82" s="17"/>
      <c r="B82" s="13"/>
      <c r="C82" s="13"/>
      <c r="D82" s="30" t="s">
        <v>285</v>
      </c>
      <c r="E82" s="7" t="s">
        <v>286</v>
      </c>
      <c r="F82" s="30" t="s">
        <v>20</v>
      </c>
      <c r="G82" s="31" t="s">
        <v>287</v>
      </c>
      <c r="H82" s="16">
        <f t="shared" si="2"/>
        <v>32.862</v>
      </c>
      <c r="I82" s="10">
        <v>74</v>
      </c>
      <c r="J82" s="25">
        <v>29.6</v>
      </c>
      <c r="K82" s="16">
        <v>62.462</v>
      </c>
      <c r="L82" s="10" t="s">
        <v>26</v>
      </c>
    </row>
    <row r="83" ht="17" customHeight="1" spans="1:12">
      <c r="A83" s="17"/>
      <c r="B83" s="13"/>
      <c r="C83" s="13"/>
      <c r="D83" s="30" t="s">
        <v>288</v>
      </c>
      <c r="E83" s="7" t="s">
        <v>289</v>
      </c>
      <c r="F83" s="30" t="s">
        <v>20</v>
      </c>
      <c r="G83" s="31" t="s">
        <v>290</v>
      </c>
      <c r="H83" s="16">
        <f t="shared" si="2"/>
        <v>32.592</v>
      </c>
      <c r="I83" s="10">
        <v>62.4</v>
      </c>
      <c r="J83" s="25">
        <v>24.96</v>
      </c>
      <c r="K83" s="16">
        <v>57.552</v>
      </c>
      <c r="L83" s="10" t="s">
        <v>26</v>
      </c>
    </row>
    <row r="84" ht="17" customHeight="1" spans="1:12">
      <c r="A84" s="17"/>
      <c r="B84" s="13"/>
      <c r="C84" s="13"/>
      <c r="D84" s="30" t="s">
        <v>291</v>
      </c>
      <c r="E84" s="7" t="s">
        <v>292</v>
      </c>
      <c r="F84" s="30" t="s">
        <v>20</v>
      </c>
      <c r="G84" s="31" t="s">
        <v>293</v>
      </c>
      <c r="H84" s="16">
        <f t="shared" si="2"/>
        <v>31.146</v>
      </c>
      <c r="I84" s="10">
        <v>77.2</v>
      </c>
      <c r="J84" s="25">
        <v>30.88</v>
      </c>
      <c r="K84" s="16">
        <v>62.026</v>
      </c>
      <c r="L84" s="10" t="s">
        <v>26</v>
      </c>
    </row>
    <row r="85" ht="17" customHeight="1" spans="1:12">
      <c r="A85" s="17"/>
      <c r="B85" s="13"/>
      <c r="C85" s="13"/>
      <c r="D85" s="30" t="s">
        <v>294</v>
      </c>
      <c r="E85" s="7" t="s">
        <v>295</v>
      </c>
      <c r="F85" s="30" t="s">
        <v>20</v>
      </c>
      <c r="G85" s="31" t="s">
        <v>296</v>
      </c>
      <c r="H85" s="16">
        <f t="shared" si="2"/>
        <v>31.125</v>
      </c>
      <c r="I85" s="10">
        <v>64.8</v>
      </c>
      <c r="J85" s="25">
        <v>25.92</v>
      </c>
      <c r="K85" s="16">
        <v>57.045</v>
      </c>
      <c r="L85" s="10" t="s">
        <v>26</v>
      </c>
    </row>
    <row r="86" ht="17" customHeight="1" spans="1:12">
      <c r="A86" s="17"/>
      <c r="B86" s="29" t="s">
        <v>297</v>
      </c>
      <c r="C86" s="29" t="s">
        <v>298</v>
      </c>
      <c r="D86" s="30" t="s">
        <v>299</v>
      </c>
      <c r="E86" s="7" t="s">
        <v>300</v>
      </c>
      <c r="F86" s="30" t="s">
        <v>33</v>
      </c>
      <c r="G86" s="31" t="s">
        <v>301</v>
      </c>
      <c r="H86" s="16">
        <f t="shared" si="2"/>
        <v>44.058</v>
      </c>
      <c r="I86" s="10">
        <v>72.1</v>
      </c>
      <c r="J86" s="10">
        <v>28.84</v>
      </c>
      <c r="K86" s="16">
        <v>72.898</v>
      </c>
      <c r="L86" s="10" t="s">
        <v>26</v>
      </c>
    </row>
    <row r="87" ht="17" customHeight="1" spans="1:12">
      <c r="A87" s="17"/>
      <c r="B87" s="13"/>
      <c r="C87" s="13"/>
      <c r="D87" s="30" t="s">
        <v>302</v>
      </c>
      <c r="E87" s="7" t="s">
        <v>303</v>
      </c>
      <c r="F87" s="30" t="s">
        <v>20</v>
      </c>
      <c r="G87" s="31" t="s">
        <v>304</v>
      </c>
      <c r="H87" s="16">
        <f t="shared" si="2"/>
        <v>43.584</v>
      </c>
      <c r="I87" s="10">
        <v>73.8</v>
      </c>
      <c r="J87" s="10">
        <v>29.52</v>
      </c>
      <c r="K87" s="16">
        <v>73.104</v>
      </c>
      <c r="L87" s="10" t="s">
        <v>22</v>
      </c>
    </row>
    <row r="88" ht="17" customHeight="1" spans="1:12">
      <c r="A88" s="18"/>
      <c r="B88" s="13"/>
      <c r="C88" s="13"/>
      <c r="D88" s="30" t="s">
        <v>305</v>
      </c>
      <c r="E88" s="7" t="s">
        <v>306</v>
      </c>
      <c r="F88" s="30" t="s">
        <v>20</v>
      </c>
      <c r="G88" s="31" t="s">
        <v>307</v>
      </c>
      <c r="H88" s="16">
        <f t="shared" si="2"/>
        <v>43.107</v>
      </c>
      <c r="I88" s="23" t="s">
        <v>79</v>
      </c>
      <c r="J88" s="23">
        <v>0</v>
      </c>
      <c r="K88" s="24">
        <v>43.107</v>
      </c>
      <c r="L88" s="23" t="s">
        <v>26</v>
      </c>
    </row>
  </sheetData>
  <mergeCells count="45">
    <mergeCell ref="A1:L1"/>
    <mergeCell ref="G2:H2"/>
    <mergeCell ref="I2:J2"/>
    <mergeCell ref="A2:A3"/>
    <mergeCell ref="A4:A32"/>
    <mergeCell ref="A33:A65"/>
    <mergeCell ref="A66:A88"/>
    <mergeCell ref="B2:B3"/>
    <mergeCell ref="B4:B9"/>
    <mergeCell ref="B10:B20"/>
    <mergeCell ref="B21:B23"/>
    <mergeCell ref="B24:B26"/>
    <mergeCell ref="B27:B32"/>
    <mergeCell ref="B33:B44"/>
    <mergeCell ref="B45:B65"/>
    <mergeCell ref="B66:B67"/>
    <mergeCell ref="B68:B70"/>
    <mergeCell ref="B71:B76"/>
    <mergeCell ref="B77:B85"/>
    <mergeCell ref="B86:B88"/>
    <mergeCell ref="C2:C3"/>
    <mergeCell ref="C4:C6"/>
    <mergeCell ref="C7:C9"/>
    <mergeCell ref="C10:C15"/>
    <mergeCell ref="C16:C18"/>
    <mergeCell ref="C19:C20"/>
    <mergeCell ref="C21:C23"/>
    <mergeCell ref="C24:C26"/>
    <mergeCell ref="C27:C29"/>
    <mergeCell ref="C30:C32"/>
    <mergeCell ref="C33:C38"/>
    <mergeCell ref="C39:C41"/>
    <mergeCell ref="C42:C44"/>
    <mergeCell ref="C46:C51"/>
    <mergeCell ref="C52:C65"/>
    <mergeCell ref="C66:C67"/>
    <mergeCell ref="C68:C70"/>
    <mergeCell ref="C71:C76"/>
    <mergeCell ref="C77:C85"/>
    <mergeCell ref="C86:C88"/>
    <mergeCell ref="D2:D3"/>
    <mergeCell ref="E2:E3"/>
    <mergeCell ref="F2:F3"/>
    <mergeCell ref="K2:K3"/>
    <mergeCell ref="L2:L3"/>
  </mergeCells>
  <pageMargins left="0.550694444444444" right="0.66875" top="0.60625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Rlzyzx</dc:creator>
  <cp:lastModifiedBy>Administrator</cp:lastModifiedBy>
  <dcterms:created xsi:type="dcterms:W3CDTF">2019-09-27T02:59:00Z</dcterms:created>
  <dcterms:modified xsi:type="dcterms:W3CDTF">2019-11-25T08:05:23Z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