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/>
  <calcPr fullCalcOnLoad="1"/>
  <oleSize ref="A1:M34"/>
</workbook>
</file>

<file path=xl/sharedStrings.xml><?xml version="1.0" encoding="utf-8"?>
<sst xmlns="http://schemas.openxmlformats.org/spreadsheetml/2006/main" count="72" uniqueCount="52">
  <si>
    <t>2019年度巴彦淖尔市司法局所属事业单位（巴彦淖尔市仲裁综合保障服务中心）公开招聘考试总成绩及进入体检、考察范围人员名单</t>
  </si>
  <si>
    <t>序号</t>
  </si>
  <si>
    <t>报考单位</t>
  </si>
  <si>
    <t>报考岗位</t>
  </si>
  <si>
    <t>准考证号</t>
  </si>
  <si>
    <t>姓名</t>
  </si>
  <si>
    <t>民族</t>
  </si>
  <si>
    <t>笔试情况</t>
  </si>
  <si>
    <t>面试情况</t>
  </si>
  <si>
    <t>总成绩</t>
  </si>
  <si>
    <t>是否进入体检考察</t>
  </si>
  <si>
    <t>政策加分</t>
  </si>
  <si>
    <t>笔试成绩</t>
  </si>
  <si>
    <t>笔试成绩加权</t>
  </si>
  <si>
    <t>面试成绩</t>
  </si>
  <si>
    <t>面试成绩加权</t>
  </si>
  <si>
    <t>巴彦淖尔市仲裁综合保障服务中心</t>
  </si>
  <si>
    <t>法律</t>
  </si>
  <si>
    <t>201910100104</t>
  </si>
  <si>
    <t>李妲妮</t>
  </si>
  <si>
    <t>汉族</t>
  </si>
  <si>
    <t>0</t>
  </si>
  <si>
    <t>72.630</t>
  </si>
  <si>
    <t>是</t>
  </si>
  <si>
    <t>201910100118</t>
  </si>
  <si>
    <t>申捷瑶</t>
  </si>
  <si>
    <t>72.745</t>
  </si>
  <si>
    <t>201910100111</t>
  </si>
  <si>
    <t>王露</t>
  </si>
  <si>
    <t>69.070</t>
  </si>
  <si>
    <t>201910100107</t>
  </si>
  <si>
    <t>王琪</t>
  </si>
  <si>
    <t>蒙古族</t>
  </si>
  <si>
    <t>69.375</t>
  </si>
  <si>
    <t>否</t>
  </si>
  <si>
    <t>201910100114</t>
  </si>
  <si>
    <t>赵慧</t>
  </si>
  <si>
    <t>68.915</t>
  </si>
  <si>
    <t>201910100121</t>
  </si>
  <si>
    <t>刘慧敏</t>
  </si>
  <si>
    <t>65.430</t>
  </si>
  <si>
    <t>201920200103</t>
  </si>
  <si>
    <t>娜玛</t>
  </si>
  <si>
    <t>73.000</t>
  </si>
  <si>
    <t>201910100115</t>
  </si>
  <si>
    <t>王婷</t>
  </si>
  <si>
    <t>67.440</t>
  </si>
  <si>
    <t>缺考</t>
  </si>
  <si>
    <t>201920200101</t>
  </si>
  <si>
    <t>金苓</t>
  </si>
  <si>
    <t>2.5</t>
  </si>
  <si>
    <t>66.145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</si>
</sst>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7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4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horizontal="center" vertical="center"/>
    </xf>
    <xf numFmtId="177" fontId="23" fillId="0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 textRotation="255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49" fontId="3" fillId="0" borderId="13" xfId="0" applyNumberFormat="1" applyFont="1" applyFill="1" applyBorder="1" applyAlignment="1" quotePrefix="1">
      <alignment horizontal="center" vertical="center"/>
    </xf>
    <xf numFmtId="177" fontId="3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6.875" style="0" customWidth="1"/>
    <col min="4" max="4" width="17.375" style="0" customWidth="1"/>
    <col min="7" max="7" width="9.00390625" style="3" customWidth="1"/>
    <col min="9" max="9" width="10.00390625" style="0" customWidth="1"/>
    <col min="12" max="12" width="11.25390625" style="0" customWidth="1"/>
    <col min="13" max="13" width="13.625" style="0" customWidth="1"/>
  </cols>
  <sheetData>
    <row r="1" spans="1:13" ht="58.5" customHeight="1">
      <c r="A1" s="4" t="s">
        <v>0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M1" s="5"/>
    </row>
    <row r="2" spans="1:13" ht="14.25">
      <c r="A2" s="8"/>
      <c r="B2" s="8"/>
      <c r="C2" s="8"/>
      <c r="D2" s="8"/>
      <c r="E2" s="8"/>
      <c r="F2" s="8"/>
      <c r="G2" s="9"/>
      <c r="H2" s="10"/>
      <c r="I2" s="10"/>
      <c r="J2" s="10"/>
      <c r="K2" s="10"/>
      <c r="L2" s="10"/>
      <c r="M2" s="8"/>
    </row>
    <row r="3" spans="1:13" ht="24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26"/>
      <c r="J3" s="27" t="s">
        <v>8</v>
      </c>
      <c r="K3" s="26"/>
      <c r="L3" s="28" t="s">
        <v>9</v>
      </c>
      <c r="M3" s="11" t="s">
        <v>10</v>
      </c>
    </row>
    <row r="4" spans="1:13" ht="27">
      <c r="A4" s="14"/>
      <c r="B4" s="14"/>
      <c r="C4" s="14"/>
      <c r="D4" s="14"/>
      <c r="E4" s="14"/>
      <c r="F4" s="14"/>
      <c r="G4" s="15" t="s">
        <v>11</v>
      </c>
      <c r="H4" s="16" t="s">
        <v>12</v>
      </c>
      <c r="I4" s="29" t="s">
        <v>13</v>
      </c>
      <c r="J4" s="16" t="s">
        <v>14</v>
      </c>
      <c r="K4" s="16" t="s">
        <v>15</v>
      </c>
      <c r="L4" s="30"/>
      <c r="M4" s="14"/>
    </row>
    <row r="5" spans="1:13" s="1" customFormat="1" ht="40.5" customHeight="1">
      <c r="A5" s="17">
        <v>1</v>
      </c>
      <c r="B5" s="35" t="s">
        <v>16</v>
      </c>
      <c r="C5" s="19" t="s">
        <v>17</v>
      </c>
      <c r="D5" s="36" t="s">
        <v>18</v>
      </c>
      <c r="E5" s="37" t="s">
        <v>19</v>
      </c>
      <c r="F5" s="37" t="s">
        <v>20</v>
      </c>
      <c r="G5" s="38" t="s">
        <v>21</v>
      </c>
      <c r="H5" s="39" t="s">
        <v>22</v>
      </c>
      <c r="I5" s="31">
        <f aca="true" t="shared" si="0" ref="I5:I13">H5*0.6</f>
        <v>43.577999999999996</v>
      </c>
      <c r="J5" s="22">
        <v>79.8</v>
      </c>
      <c r="K5" s="24">
        <f aca="true" t="shared" si="1" ref="K5:K13">J5*0.4</f>
        <v>31.92</v>
      </c>
      <c r="L5" s="24">
        <f aca="true" t="shared" si="2" ref="L5:L13">I5+K5</f>
        <v>75.49799999999999</v>
      </c>
      <c r="M5" s="19" t="s">
        <v>23</v>
      </c>
    </row>
    <row r="6" spans="1:13" s="1" customFormat="1" ht="40.5" customHeight="1">
      <c r="A6" s="17">
        <v>2</v>
      </c>
      <c r="B6" s="23"/>
      <c r="C6" s="24"/>
      <c r="D6" s="36" t="s">
        <v>24</v>
      </c>
      <c r="E6" s="37" t="s">
        <v>25</v>
      </c>
      <c r="F6" s="37" t="s">
        <v>20</v>
      </c>
      <c r="G6" s="38" t="s">
        <v>21</v>
      </c>
      <c r="H6" s="39" t="s">
        <v>26</v>
      </c>
      <c r="I6" s="31">
        <f t="shared" si="0"/>
        <v>43.647</v>
      </c>
      <c r="J6" s="22">
        <v>78.4</v>
      </c>
      <c r="K6" s="24">
        <f t="shared" si="1"/>
        <v>31.360000000000003</v>
      </c>
      <c r="L6" s="24">
        <f t="shared" si="2"/>
        <v>75.007</v>
      </c>
      <c r="M6" s="19" t="s">
        <v>23</v>
      </c>
    </row>
    <row r="7" spans="1:13" s="1" customFormat="1" ht="40.5" customHeight="1">
      <c r="A7" s="17">
        <v>3</v>
      </c>
      <c r="B7" s="23"/>
      <c r="C7" s="24"/>
      <c r="D7" s="36" t="s">
        <v>27</v>
      </c>
      <c r="E7" s="37" t="s">
        <v>28</v>
      </c>
      <c r="F7" s="37" t="s">
        <v>20</v>
      </c>
      <c r="G7" s="38" t="s">
        <v>21</v>
      </c>
      <c r="H7" s="39" t="s">
        <v>29</v>
      </c>
      <c r="I7" s="31">
        <f t="shared" si="0"/>
        <v>41.44199999999999</v>
      </c>
      <c r="J7" s="22">
        <v>83.4</v>
      </c>
      <c r="K7" s="24">
        <f t="shared" si="1"/>
        <v>33.36000000000001</v>
      </c>
      <c r="L7" s="24">
        <f t="shared" si="2"/>
        <v>74.80199999999999</v>
      </c>
      <c r="M7" s="19" t="s">
        <v>23</v>
      </c>
    </row>
    <row r="8" spans="1:13" s="1" customFormat="1" ht="40.5" customHeight="1">
      <c r="A8" s="17">
        <v>4</v>
      </c>
      <c r="B8" s="23"/>
      <c r="C8" s="24"/>
      <c r="D8" s="36" t="s">
        <v>30</v>
      </c>
      <c r="E8" s="37" t="s">
        <v>31</v>
      </c>
      <c r="F8" s="37" t="s">
        <v>32</v>
      </c>
      <c r="G8" s="21">
        <v>2.5</v>
      </c>
      <c r="H8" s="39" t="s">
        <v>33</v>
      </c>
      <c r="I8" s="31">
        <f t="shared" si="0"/>
        <v>41.625</v>
      </c>
      <c r="J8" s="22">
        <v>81.2</v>
      </c>
      <c r="K8" s="24">
        <f t="shared" si="1"/>
        <v>32.480000000000004</v>
      </c>
      <c r="L8" s="24">
        <f t="shared" si="2"/>
        <v>74.105</v>
      </c>
      <c r="M8" s="19" t="s">
        <v>34</v>
      </c>
    </row>
    <row r="9" spans="1:13" s="1" customFormat="1" ht="40.5" customHeight="1">
      <c r="A9" s="17">
        <v>5</v>
      </c>
      <c r="B9" s="23"/>
      <c r="C9" s="24"/>
      <c r="D9" s="36" t="s">
        <v>35</v>
      </c>
      <c r="E9" s="37" t="s">
        <v>36</v>
      </c>
      <c r="F9" s="37" t="s">
        <v>20</v>
      </c>
      <c r="G9" s="38" t="s">
        <v>21</v>
      </c>
      <c r="H9" s="39" t="s">
        <v>37</v>
      </c>
      <c r="I9" s="31">
        <f t="shared" si="0"/>
        <v>41.349000000000004</v>
      </c>
      <c r="J9" s="22">
        <v>81</v>
      </c>
      <c r="K9" s="24">
        <f t="shared" si="1"/>
        <v>32.4</v>
      </c>
      <c r="L9" s="24">
        <f t="shared" si="2"/>
        <v>73.749</v>
      </c>
      <c r="M9" s="19" t="s">
        <v>34</v>
      </c>
    </row>
    <row r="10" spans="1:13" s="1" customFormat="1" ht="40.5" customHeight="1">
      <c r="A10" s="17">
        <v>6</v>
      </c>
      <c r="B10" s="23"/>
      <c r="C10" s="24"/>
      <c r="D10" s="36" t="s">
        <v>38</v>
      </c>
      <c r="E10" s="37" t="s">
        <v>39</v>
      </c>
      <c r="F10" s="37" t="s">
        <v>20</v>
      </c>
      <c r="G10" s="38" t="s">
        <v>21</v>
      </c>
      <c r="H10" s="39" t="s">
        <v>40</v>
      </c>
      <c r="I10" s="31">
        <f t="shared" si="0"/>
        <v>39.258</v>
      </c>
      <c r="J10" s="22">
        <v>83</v>
      </c>
      <c r="K10" s="24">
        <f t="shared" si="1"/>
        <v>33.2</v>
      </c>
      <c r="L10" s="24">
        <f t="shared" si="2"/>
        <v>72.458</v>
      </c>
      <c r="M10" s="19" t="s">
        <v>34</v>
      </c>
    </row>
    <row r="11" spans="1:13" s="1" customFormat="1" ht="40.5" customHeight="1">
      <c r="A11" s="17">
        <v>7</v>
      </c>
      <c r="B11" s="23"/>
      <c r="C11" s="24"/>
      <c r="D11" s="36" t="s">
        <v>41</v>
      </c>
      <c r="E11" s="37" t="s">
        <v>42</v>
      </c>
      <c r="F11" s="37" t="s">
        <v>32</v>
      </c>
      <c r="G11" s="21">
        <v>2.5</v>
      </c>
      <c r="H11" s="39" t="s">
        <v>43</v>
      </c>
      <c r="I11" s="31">
        <f t="shared" si="0"/>
        <v>43.8</v>
      </c>
      <c r="J11" s="22">
        <v>71.4</v>
      </c>
      <c r="K11" s="24">
        <f t="shared" si="1"/>
        <v>28.560000000000002</v>
      </c>
      <c r="L11" s="24">
        <f t="shared" si="2"/>
        <v>72.36</v>
      </c>
      <c r="M11" s="19" t="s">
        <v>34</v>
      </c>
    </row>
    <row r="12" spans="1:13" s="1" customFormat="1" ht="40.5" customHeight="1">
      <c r="A12" s="17">
        <v>8</v>
      </c>
      <c r="B12" s="23"/>
      <c r="C12" s="24"/>
      <c r="D12" s="36" t="s">
        <v>44</v>
      </c>
      <c r="E12" s="37" t="s">
        <v>45</v>
      </c>
      <c r="F12" s="37" t="s">
        <v>20</v>
      </c>
      <c r="G12" s="21" t="s">
        <v>21</v>
      </c>
      <c r="H12" s="39" t="s">
        <v>46</v>
      </c>
      <c r="I12" s="31">
        <f t="shared" si="0"/>
        <v>40.464</v>
      </c>
      <c r="J12" s="32" t="s">
        <v>47</v>
      </c>
      <c r="K12" s="33"/>
      <c r="L12" s="24">
        <f t="shared" si="2"/>
        <v>40.464</v>
      </c>
      <c r="M12" s="19" t="s">
        <v>34</v>
      </c>
    </row>
    <row r="13" spans="1:13" s="2" customFormat="1" ht="40.5" customHeight="1">
      <c r="A13" s="17">
        <v>9</v>
      </c>
      <c r="B13" s="23"/>
      <c r="C13" s="25"/>
      <c r="D13" s="36" t="s">
        <v>48</v>
      </c>
      <c r="E13" s="37" t="s">
        <v>49</v>
      </c>
      <c r="F13" s="37" t="s">
        <v>32</v>
      </c>
      <c r="G13" s="21" t="s">
        <v>50</v>
      </c>
      <c r="H13" s="39" t="s">
        <v>51</v>
      </c>
      <c r="I13" s="31">
        <f t="shared" si="0"/>
        <v>39.687</v>
      </c>
      <c r="J13" s="32" t="s">
        <v>47</v>
      </c>
      <c r="K13" s="33"/>
      <c r="L13" s="25">
        <f t="shared" si="2"/>
        <v>39.687</v>
      </c>
      <c r="M13" s="34" t="s">
        <v>34</v>
      </c>
    </row>
  </sheetData>
  <sheetProtection/>
  <mergeCells count="16">
    <mergeCell ref="A1:M1"/>
    <mergeCell ref="A2:M2"/>
    <mergeCell ref="G3:I3"/>
    <mergeCell ref="J3:K3"/>
    <mergeCell ref="J12:K12"/>
    <mergeCell ref="J13:K13"/>
    <mergeCell ref="A3:A4"/>
    <mergeCell ref="B3:B4"/>
    <mergeCell ref="B5:B13"/>
    <mergeCell ref="C3:C4"/>
    <mergeCell ref="C5:C13"/>
    <mergeCell ref="D3:D4"/>
    <mergeCell ref="E3:E4"/>
    <mergeCell ref="F3:F4"/>
    <mergeCell ref="L3:L4"/>
    <mergeCell ref="M3:M4"/>
  </mergeCells>
  <printOptions/>
  <pageMargins left="0.275" right="0.3145833333333333" top="0.3541666666666667" bottom="0.275" header="0.2361111111111111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chaihui</dc:creator>
  <cp:keywords/>
  <dc:description/>
  <cp:lastModifiedBy>小姑娘</cp:lastModifiedBy>
  <dcterms:created xsi:type="dcterms:W3CDTF">2020-04-18T11:25:33Z</dcterms:created>
  <dcterms:modified xsi:type="dcterms:W3CDTF">2020-04-21T01:19:36Z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