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520" windowHeight="11220" activeTab="1"/>
  </bookViews>
  <sheets>
    <sheet name="公告名单" sheetId="4" r:id="rId1"/>
    <sheet name="Sheet1" sheetId="5" r:id="rId2"/>
  </sheets>
  <calcPr calcId="144525"/>
</workbook>
</file>

<file path=xl/sharedStrings.xml><?xml version="1.0" encoding="utf-8"?>
<sst xmlns="http://schemas.openxmlformats.org/spreadsheetml/2006/main" count="166" uniqueCount="66">
  <si>
    <t>2020年度巴彦淖尔市事业单位公开招聘市乌梁素海生态保护中心
进入面试人员名单</t>
  </si>
  <si>
    <t>序号</t>
  </si>
  <si>
    <t>姓名</t>
  </si>
  <si>
    <t>准考证号</t>
  </si>
  <si>
    <t>性别</t>
  </si>
  <si>
    <t>民族</t>
  </si>
  <si>
    <t>报考单位</t>
  </si>
  <si>
    <t>报考
岗位</t>
  </si>
  <si>
    <t>加分</t>
  </si>
  <si>
    <t>笔试成绩</t>
  </si>
  <si>
    <t>胡智雄</t>
  </si>
  <si>
    <t>202010702525</t>
  </si>
  <si>
    <t>男</t>
  </si>
  <si>
    <t>蒙古族</t>
  </si>
  <si>
    <t>巴彦淖尔市乌梁素海生态保护中心</t>
  </si>
  <si>
    <t>多媒体应用</t>
  </si>
  <si>
    <t>75.19</t>
  </si>
  <si>
    <t>杜元</t>
  </si>
  <si>
    <t>202010702625</t>
  </si>
  <si>
    <t>汉族</t>
  </si>
  <si>
    <t>70.67</t>
  </si>
  <si>
    <t>李皓</t>
  </si>
  <si>
    <t>202010702629</t>
  </si>
  <si>
    <t>70.49</t>
  </si>
  <si>
    <t>张斌</t>
  </si>
  <si>
    <t>202010702518</t>
  </si>
  <si>
    <t>生态环境保护</t>
  </si>
  <si>
    <t>66.36</t>
  </si>
  <si>
    <t>池久威</t>
  </si>
  <si>
    <t>202010702517</t>
  </si>
  <si>
    <t>59.74</t>
  </si>
  <si>
    <t>张伟</t>
  </si>
  <si>
    <t>202010702524</t>
  </si>
  <si>
    <t>水产技术</t>
  </si>
  <si>
    <t>67.16</t>
  </si>
  <si>
    <t>刘慧</t>
  </si>
  <si>
    <t>202010702523</t>
  </si>
  <si>
    <t>女</t>
  </si>
  <si>
    <t>65.90</t>
  </si>
  <si>
    <t>成怡筠</t>
  </si>
  <si>
    <t>202010503412</t>
  </si>
  <si>
    <t>文秘</t>
  </si>
  <si>
    <t>72.37</t>
  </si>
  <si>
    <t>郭阳</t>
  </si>
  <si>
    <t>202010503407</t>
  </si>
  <si>
    <t>70.34</t>
  </si>
  <si>
    <t>刘丹</t>
  </si>
  <si>
    <t>202010503404</t>
  </si>
  <si>
    <t>70.10</t>
  </si>
  <si>
    <t>2020年度巴彦淖尔市乌梁素海生态保护中心公开招聘面试
成绩及体检考察范围人员名单</t>
  </si>
  <si>
    <t>笔试成绩(60%)</t>
  </si>
  <si>
    <t>面试成绩</t>
  </si>
  <si>
    <t>面试成绩(40%)</t>
  </si>
  <si>
    <t>总成绩</t>
  </si>
  <si>
    <t>是否进入体检考察</t>
  </si>
  <si>
    <t>是</t>
  </si>
  <si>
    <t>李 皓</t>
  </si>
  <si>
    <t>否</t>
  </si>
  <si>
    <t>杜 元</t>
  </si>
  <si>
    <t>张 斌</t>
  </si>
  <si>
    <t>张 伟</t>
  </si>
  <si>
    <t>缺考</t>
  </si>
  <si>
    <t>刘 慧</t>
  </si>
  <si>
    <t>77</t>
  </si>
  <si>
    <t>郭 阳</t>
  </si>
  <si>
    <t>刘 丹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</si>
</sst>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Tahoma"/>
      <charset val="134"/>
    </font>
    <font>
      <sz val="18"/>
      <color indexed="8"/>
      <name val="方正小标宋简体"/>
      <charset val="134"/>
    </font>
    <font>
      <sz val="11"/>
      <color indexed="8"/>
      <name val="黑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6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8" borderId="9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13" fillId="12" borderId="4" applyNumberFormat="0" applyAlignment="0" applyProtection="0">
      <alignment vertical="center"/>
    </xf>
    <xf numFmtId="0" fontId="16" fillId="16" borderId="7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/>
    </xf>
    <xf numFmtId="44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I4" sqref="I4"/>
    </sheetView>
  </sheetViews>
  <sheetFormatPr defaultColWidth="9" defaultRowHeight="14.25"/>
  <cols>
    <col min="1" max="1" width="5.125" customWidth="1"/>
    <col min="2" max="2" width="12.375" customWidth="1"/>
    <col min="3" max="3" width="19.375" customWidth="1"/>
    <col min="4" max="4" width="6.125" customWidth="1"/>
    <col min="5" max="5" width="9.625" customWidth="1"/>
    <col min="6" max="6" width="31.125" customWidth="1"/>
    <col min="7" max="7" width="13" customWidth="1"/>
    <col min="8" max="8" width="12.125" customWidth="1"/>
    <col min="9" max="9" width="13" customWidth="1"/>
  </cols>
  <sheetData>
    <row r="1" s="1" customFormat="1" ht="66" customHeight="1" spans="1:9">
      <c r="A1" s="9" t="s">
        <v>0</v>
      </c>
      <c r="B1" s="10"/>
      <c r="C1" s="10"/>
      <c r="D1" s="10"/>
      <c r="E1" s="10"/>
      <c r="F1" s="10"/>
      <c r="G1" s="10"/>
      <c r="H1" s="10"/>
      <c r="I1" s="10"/>
    </row>
    <row r="2" ht="40" customHeight="1" spans="1:9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</row>
    <row r="3" ht="38" customHeight="1" spans="1:9">
      <c r="A3" s="12">
        <v>1</v>
      </c>
      <c r="B3" s="15" t="s">
        <v>10</v>
      </c>
      <c r="C3" s="13" t="s">
        <v>11</v>
      </c>
      <c r="D3" s="12" t="s">
        <v>12</v>
      </c>
      <c r="E3" s="15" t="s">
        <v>13</v>
      </c>
      <c r="F3" s="12" t="s">
        <v>14</v>
      </c>
      <c r="G3" s="15" t="s">
        <v>15</v>
      </c>
      <c r="H3" s="12">
        <v>2.5</v>
      </c>
      <c r="I3" s="14" t="s">
        <v>16</v>
      </c>
    </row>
    <row r="4" ht="38" customHeight="1" spans="1:9">
      <c r="A4" s="12">
        <v>2</v>
      </c>
      <c r="B4" s="15" t="s">
        <v>17</v>
      </c>
      <c r="C4" s="13" t="s">
        <v>18</v>
      </c>
      <c r="D4" s="12" t="s">
        <v>12</v>
      </c>
      <c r="E4" s="15" t="s">
        <v>19</v>
      </c>
      <c r="F4" s="12" t="s">
        <v>14</v>
      </c>
      <c r="G4" s="15" t="s">
        <v>15</v>
      </c>
      <c r="H4" s="12">
        <v>0</v>
      </c>
      <c r="I4" s="14" t="s">
        <v>20</v>
      </c>
    </row>
    <row r="5" ht="38" customHeight="1" spans="1:9">
      <c r="A5" s="12">
        <v>3</v>
      </c>
      <c r="B5" s="15" t="s">
        <v>21</v>
      </c>
      <c r="C5" s="13" t="s">
        <v>22</v>
      </c>
      <c r="D5" s="12" t="s">
        <v>12</v>
      </c>
      <c r="E5" s="15" t="s">
        <v>19</v>
      </c>
      <c r="F5" s="12" t="s">
        <v>14</v>
      </c>
      <c r="G5" s="15" t="s">
        <v>15</v>
      </c>
      <c r="H5" s="12">
        <v>0</v>
      </c>
      <c r="I5" s="14" t="s">
        <v>23</v>
      </c>
    </row>
    <row r="6" ht="38" customHeight="1" spans="1:9">
      <c r="A6" s="12">
        <v>4</v>
      </c>
      <c r="B6" s="15" t="s">
        <v>24</v>
      </c>
      <c r="C6" s="13" t="s">
        <v>25</v>
      </c>
      <c r="D6" s="12" t="s">
        <v>12</v>
      </c>
      <c r="E6" s="15" t="s">
        <v>19</v>
      </c>
      <c r="F6" s="12" t="s">
        <v>14</v>
      </c>
      <c r="G6" s="15" t="s">
        <v>26</v>
      </c>
      <c r="H6" s="12">
        <v>0</v>
      </c>
      <c r="I6" s="14" t="s">
        <v>27</v>
      </c>
    </row>
    <row r="7" ht="38" customHeight="1" spans="1:9">
      <c r="A7" s="12">
        <v>5</v>
      </c>
      <c r="B7" s="15" t="s">
        <v>28</v>
      </c>
      <c r="C7" s="13" t="s">
        <v>29</v>
      </c>
      <c r="D7" s="12" t="s">
        <v>12</v>
      </c>
      <c r="E7" s="15" t="s">
        <v>19</v>
      </c>
      <c r="F7" s="12" t="s">
        <v>14</v>
      </c>
      <c r="G7" s="15" t="s">
        <v>26</v>
      </c>
      <c r="H7" s="12">
        <v>0</v>
      </c>
      <c r="I7" s="14" t="s">
        <v>30</v>
      </c>
    </row>
    <row r="8" ht="38" customHeight="1" spans="1:9">
      <c r="A8" s="12">
        <v>6</v>
      </c>
      <c r="B8" s="15" t="s">
        <v>31</v>
      </c>
      <c r="C8" s="13" t="s">
        <v>32</v>
      </c>
      <c r="D8" s="12" t="s">
        <v>12</v>
      </c>
      <c r="E8" s="15" t="s">
        <v>19</v>
      </c>
      <c r="F8" s="12" t="s">
        <v>14</v>
      </c>
      <c r="G8" s="15" t="s">
        <v>33</v>
      </c>
      <c r="H8" s="12">
        <v>0</v>
      </c>
      <c r="I8" s="14" t="s">
        <v>34</v>
      </c>
    </row>
    <row r="9" ht="38" customHeight="1" spans="1:9">
      <c r="A9" s="12">
        <v>7</v>
      </c>
      <c r="B9" s="15" t="s">
        <v>35</v>
      </c>
      <c r="C9" s="13" t="s">
        <v>36</v>
      </c>
      <c r="D9" s="12" t="s">
        <v>37</v>
      </c>
      <c r="E9" s="15" t="s">
        <v>19</v>
      </c>
      <c r="F9" s="12" t="s">
        <v>14</v>
      </c>
      <c r="G9" s="15" t="s">
        <v>33</v>
      </c>
      <c r="H9" s="12">
        <v>0</v>
      </c>
      <c r="I9" s="14" t="s">
        <v>38</v>
      </c>
    </row>
    <row r="10" ht="38" customHeight="1" spans="1:9">
      <c r="A10" s="12">
        <v>8</v>
      </c>
      <c r="B10" s="15" t="s">
        <v>39</v>
      </c>
      <c r="C10" s="13" t="s">
        <v>40</v>
      </c>
      <c r="D10" s="12" t="s">
        <v>37</v>
      </c>
      <c r="E10" s="15" t="s">
        <v>19</v>
      </c>
      <c r="F10" s="12" t="s">
        <v>14</v>
      </c>
      <c r="G10" s="15" t="s">
        <v>41</v>
      </c>
      <c r="H10" s="12">
        <v>0</v>
      </c>
      <c r="I10" s="14" t="s">
        <v>42</v>
      </c>
    </row>
    <row r="11" ht="38" customHeight="1" spans="1:9">
      <c r="A11" s="12">
        <v>9</v>
      </c>
      <c r="B11" s="15" t="s">
        <v>43</v>
      </c>
      <c r="C11" s="13" t="s">
        <v>44</v>
      </c>
      <c r="D11" s="12" t="s">
        <v>37</v>
      </c>
      <c r="E11" s="15" t="s">
        <v>19</v>
      </c>
      <c r="F11" s="12" t="s">
        <v>14</v>
      </c>
      <c r="G11" s="15" t="s">
        <v>41</v>
      </c>
      <c r="H11" s="12">
        <v>0</v>
      </c>
      <c r="I11" s="14" t="s">
        <v>45</v>
      </c>
    </row>
    <row r="12" ht="38" customHeight="1" spans="1:9">
      <c r="A12" s="12">
        <v>10</v>
      </c>
      <c r="B12" s="15" t="s">
        <v>46</v>
      </c>
      <c r="C12" s="13" t="s">
        <v>47</v>
      </c>
      <c r="D12" s="12" t="s">
        <v>37</v>
      </c>
      <c r="E12" s="15" t="s">
        <v>19</v>
      </c>
      <c r="F12" s="12" t="s">
        <v>14</v>
      </c>
      <c r="G12" s="15" t="s">
        <v>41</v>
      </c>
      <c r="H12" s="12">
        <v>0</v>
      </c>
      <c r="I12" s="14" t="s">
        <v>48</v>
      </c>
    </row>
  </sheetData>
  <mergeCells count="1">
    <mergeCell ref="A1:I1"/>
  </mergeCells>
  <pageMargins left="0.511811023622047" right="0.511811023622047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topLeftCell="A7" workbookViewId="0">
      <selection activeCell="K5" sqref="K5"/>
    </sheetView>
  </sheetViews>
  <sheetFormatPr defaultColWidth="9" defaultRowHeight="14.25"/>
  <cols>
    <col min="1" max="1" width="5.125" customWidth="1"/>
    <col min="2" max="2" width="6.25" customWidth="1"/>
    <col min="3" max="3" width="6.125" customWidth="1"/>
    <col min="4" max="4" width="6.25" customWidth="1"/>
    <col min="5" max="5" width="13" customWidth="1"/>
    <col min="6" max="6" width="15.375" customWidth="1"/>
    <col min="7" max="7" width="5.125" customWidth="1"/>
    <col min="8" max="8" width="8.875" customWidth="1"/>
    <col min="9" max="9" width="8.875" style="2" customWidth="1"/>
    <col min="10" max="12" width="8.875" customWidth="1"/>
    <col min="13" max="13" width="17.125" customWidth="1"/>
  </cols>
  <sheetData>
    <row r="1" s="1" customFormat="1" ht="58.5" customHeight="1" spans="1:13">
      <c r="A1" s="3" t="s">
        <v>49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53" customHeight="1" spans="1:13">
      <c r="A2" s="4" t="s">
        <v>1</v>
      </c>
      <c r="B2" s="4" t="s">
        <v>2</v>
      </c>
      <c r="C2" s="4" t="s">
        <v>4</v>
      </c>
      <c r="D2" s="4" t="s">
        <v>5</v>
      </c>
      <c r="E2" s="4" t="s">
        <v>7</v>
      </c>
      <c r="F2" s="4" t="s">
        <v>3</v>
      </c>
      <c r="G2" s="4" t="s">
        <v>8</v>
      </c>
      <c r="H2" s="4" t="s">
        <v>9</v>
      </c>
      <c r="I2" s="4" t="s">
        <v>50</v>
      </c>
      <c r="J2" s="4" t="s">
        <v>51</v>
      </c>
      <c r="K2" s="4" t="s">
        <v>52</v>
      </c>
      <c r="L2" s="4" t="s">
        <v>53</v>
      </c>
      <c r="M2" s="4" t="s">
        <v>54</v>
      </c>
    </row>
    <row r="3" ht="30" customHeight="1" spans="1:13">
      <c r="A3" s="5">
        <v>1</v>
      </c>
      <c r="B3" s="16" t="s">
        <v>10</v>
      </c>
      <c r="C3" s="5" t="s">
        <v>12</v>
      </c>
      <c r="D3" s="16" t="s">
        <v>13</v>
      </c>
      <c r="E3" s="16" t="s">
        <v>15</v>
      </c>
      <c r="F3" s="6" t="s">
        <v>11</v>
      </c>
      <c r="G3" s="5">
        <v>2.5</v>
      </c>
      <c r="H3" s="6" t="s">
        <v>16</v>
      </c>
      <c r="I3" s="7">
        <f>H3*0.6</f>
        <v>45.114</v>
      </c>
      <c r="J3" s="5">
        <v>75</v>
      </c>
      <c r="K3" s="7">
        <f>J3*0.4</f>
        <v>30</v>
      </c>
      <c r="L3" s="8">
        <f>I3+K3</f>
        <v>75.114</v>
      </c>
      <c r="M3" s="6" t="s">
        <v>55</v>
      </c>
    </row>
    <row r="4" ht="30" customHeight="1" spans="1:13">
      <c r="A4" s="5">
        <v>2</v>
      </c>
      <c r="B4" s="5" t="s">
        <v>56</v>
      </c>
      <c r="C4" s="5" t="s">
        <v>12</v>
      </c>
      <c r="D4" s="16" t="s">
        <v>19</v>
      </c>
      <c r="E4" s="16" t="s">
        <v>15</v>
      </c>
      <c r="F4" s="6" t="s">
        <v>22</v>
      </c>
      <c r="G4" s="5">
        <v>0</v>
      </c>
      <c r="H4" s="6" t="s">
        <v>23</v>
      </c>
      <c r="I4" s="7">
        <f>H4*0.6</f>
        <v>42.294</v>
      </c>
      <c r="J4" s="5">
        <v>72.2</v>
      </c>
      <c r="K4" s="7">
        <f>J4*0.4</f>
        <v>28.88</v>
      </c>
      <c r="L4" s="8">
        <f>I4+K4</f>
        <v>71.174</v>
      </c>
      <c r="M4" s="6" t="s">
        <v>57</v>
      </c>
    </row>
    <row r="5" ht="30" customHeight="1" spans="1:13">
      <c r="A5" s="5">
        <v>3</v>
      </c>
      <c r="B5" s="5" t="s">
        <v>58</v>
      </c>
      <c r="C5" s="5" t="s">
        <v>12</v>
      </c>
      <c r="D5" s="16" t="s">
        <v>19</v>
      </c>
      <c r="E5" s="16" t="s">
        <v>15</v>
      </c>
      <c r="F5" s="6" t="s">
        <v>18</v>
      </c>
      <c r="G5" s="5">
        <v>0</v>
      </c>
      <c r="H5" s="6" t="s">
        <v>20</v>
      </c>
      <c r="I5" s="7">
        <f>H5*0.6</f>
        <v>42.402</v>
      </c>
      <c r="J5" s="5">
        <v>70.88</v>
      </c>
      <c r="K5" s="7">
        <f>J5*0.4</f>
        <v>28.352</v>
      </c>
      <c r="L5" s="8">
        <f>I5+K5</f>
        <v>70.754</v>
      </c>
      <c r="M5" s="6" t="s">
        <v>57</v>
      </c>
    </row>
    <row r="6" ht="30" customHeight="1" spans="1:13">
      <c r="A6" s="5">
        <v>4</v>
      </c>
      <c r="B6" s="5" t="s">
        <v>59</v>
      </c>
      <c r="C6" s="5" t="s">
        <v>12</v>
      </c>
      <c r="D6" s="16" t="s">
        <v>19</v>
      </c>
      <c r="E6" s="16" t="s">
        <v>26</v>
      </c>
      <c r="F6" s="6" t="s">
        <v>25</v>
      </c>
      <c r="G6" s="5">
        <v>0</v>
      </c>
      <c r="H6" s="6" t="s">
        <v>27</v>
      </c>
      <c r="I6" s="7">
        <f t="shared" ref="I4:I12" si="0">H6*0.6</f>
        <v>39.816</v>
      </c>
      <c r="J6" s="5">
        <v>72.2</v>
      </c>
      <c r="K6" s="7">
        <f>J6*0.4</f>
        <v>28.88</v>
      </c>
      <c r="L6" s="8">
        <f t="shared" ref="L4:L12" si="1">I6+K6</f>
        <v>68.696</v>
      </c>
      <c r="M6" s="6" t="s">
        <v>55</v>
      </c>
    </row>
    <row r="7" ht="30" customHeight="1" spans="1:13">
      <c r="A7" s="5">
        <v>5</v>
      </c>
      <c r="B7" s="16" t="s">
        <v>28</v>
      </c>
      <c r="C7" s="5" t="s">
        <v>12</v>
      </c>
      <c r="D7" s="16" t="s">
        <v>19</v>
      </c>
      <c r="E7" s="16" t="s">
        <v>26</v>
      </c>
      <c r="F7" s="6" t="s">
        <v>29</v>
      </c>
      <c r="G7" s="5">
        <v>0</v>
      </c>
      <c r="H7" s="6" t="s">
        <v>30</v>
      </c>
      <c r="I7" s="7">
        <f t="shared" si="0"/>
        <v>35.844</v>
      </c>
      <c r="J7" s="5">
        <v>69.76</v>
      </c>
      <c r="K7" s="7">
        <f>J7*0.4</f>
        <v>27.904</v>
      </c>
      <c r="L7" s="8">
        <f t="shared" si="1"/>
        <v>63.748</v>
      </c>
      <c r="M7" s="6" t="s">
        <v>57</v>
      </c>
    </row>
    <row r="8" ht="30" customHeight="1" spans="1:13">
      <c r="A8" s="5">
        <v>6</v>
      </c>
      <c r="B8" s="5" t="s">
        <v>60</v>
      </c>
      <c r="C8" s="5" t="s">
        <v>12</v>
      </c>
      <c r="D8" s="16" t="s">
        <v>19</v>
      </c>
      <c r="E8" s="16" t="s">
        <v>33</v>
      </c>
      <c r="F8" s="6" t="s">
        <v>32</v>
      </c>
      <c r="G8" s="5">
        <v>0</v>
      </c>
      <c r="H8" s="6" t="s">
        <v>34</v>
      </c>
      <c r="I8" s="7">
        <f t="shared" si="0"/>
        <v>40.296</v>
      </c>
      <c r="J8" s="5" t="s">
        <v>61</v>
      </c>
      <c r="K8" s="7"/>
      <c r="L8" s="8"/>
      <c r="M8" s="6" t="s">
        <v>57</v>
      </c>
    </row>
    <row r="9" ht="30" customHeight="1" spans="1:13">
      <c r="A9" s="5">
        <v>7</v>
      </c>
      <c r="B9" s="5" t="s">
        <v>62</v>
      </c>
      <c r="C9" s="5" t="s">
        <v>37</v>
      </c>
      <c r="D9" s="16" t="s">
        <v>19</v>
      </c>
      <c r="E9" s="16" t="s">
        <v>33</v>
      </c>
      <c r="F9" s="6" t="s">
        <v>36</v>
      </c>
      <c r="G9" s="5">
        <v>0</v>
      </c>
      <c r="H9" s="6" t="s">
        <v>38</v>
      </c>
      <c r="I9" s="7">
        <f t="shared" si="0"/>
        <v>39.54</v>
      </c>
      <c r="J9" s="5">
        <v>67.2</v>
      </c>
      <c r="K9" s="7">
        <f>J9*0.4</f>
        <v>26.88</v>
      </c>
      <c r="L9" s="8">
        <f t="shared" si="1"/>
        <v>66.42</v>
      </c>
      <c r="M9" s="6" t="s">
        <v>57</v>
      </c>
    </row>
    <row r="10" ht="30" customHeight="1" spans="1:13">
      <c r="A10" s="5">
        <v>8</v>
      </c>
      <c r="B10" s="16" t="s">
        <v>39</v>
      </c>
      <c r="C10" s="5" t="s">
        <v>37</v>
      </c>
      <c r="D10" s="16" t="s">
        <v>19</v>
      </c>
      <c r="E10" s="16" t="s">
        <v>41</v>
      </c>
      <c r="F10" s="6" t="s">
        <v>40</v>
      </c>
      <c r="G10" s="5">
        <v>0</v>
      </c>
      <c r="H10" s="6" t="s">
        <v>42</v>
      </c>
      <c r="I10" s="7">
        <f t="shared" si="0"/>
        <v>43.422</v>
      </c>
      <c r="J10" s="5" t="s">
        <v>63</v>
      </c>
      <c r="K10" s="7">
        <f>J10*0.4</f>
        <v>30.8</v>
      </c>
      <c r="L10" s="8">
        <f t="shared" si="1"/>
        <v>74.222</v>
      </c>
      <c r="M10" s="6" t="s">
        <v>55</v>
      </c>
    </row>
    <row r="11" ht="30" customHeight="1" spans="1:13">
      <c r="A11" s="5">
        <v>9</v>
      </c>
      <c r="B11" s="5" t="s">
        <v>64</v>
      </c>
      <c r="C11" s="5" t="s">
        <v>37</v>
      </c>
      <c r="D11" s="16" t="s">
        <v>19</v>
      </c>
      <c r="E11" s="16" t="s">
        <v>41</v>
      </c>
      <c r="F11" s="6" t="s">
        <v>44</v>
      </c>
      <c r="G11" s="5">
        <v>0</v>
      </c>
      <c r="H11" s="6" t="s">
        <v>45</v>
      </c>
      <c r="I11" s="7">
        <f t="shared" si="0"/>
        <v>42.204</v>
      </c>
      <c r="J11" s="5">
        <v>78.88</v>
      </c>
      <c r="K11" s="7">
        <f>J11*0.4</f>
        <v>31.552</v>
      </c>
      <c r="L11" s="8">
        <f t="shared" si="1"/>
        <v>73.756</v>
      </c>
      <c r="M11" s="6" t="s">
        <v>57</v>
      </c>
    </row>
    <row r="12" ht="30" customHeight="1" spans="1:13">
      <c r="A12" s="5">
        <v>10</v>
      </c>
      <c r="B12" s="5" t="s">
        <v>65</v>
      </c>
      <c r="C12" s="5" t="s">
        <v>37</v>
      </c>
      <c r="D12" s="16" t="s">
        <v>19</v>
      </c>
      <c r="E12" s="16" t="s">
        <v>41</v>
      </c>
      <c r="F12" s="6" t="s">
        <v>47</v>
      </c>
      <c r="G12" s="5">
        <v>0</v>
      </c>
      <c r="H12" s="6" t="s">
        <v>48</v>
      </c>
      <c r="I12" s="7">
        <f t="shared" si="0"/>
        <v>42.06</v>
      </c>
      <c r="J12" s="5">
        <v>76.56</v>
      </c>
      <c r="K12" s="7">
        <f>J12*0.4</f>
        <v>30.624</v>
      </c>
      <c r="L12" s="8">
        <f t="shared" si="1"/>
        <v>72.684</v>
      </c>
      <c r="M12" s="6" t="s">
        <v>57</v>
      </c>
    </row>
  </sheetData>
  <mergeCells count="1">
    <mergeCell ref="A1:M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公告名单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劉</cp:lastModifiedBy>
  <dcterms:created xsi:type="dcterms:W3CDTF">2019-10-17T01:46:00Z</dcterms:created>
  <cp:lastPrinted>2020-09-14T03:34:00Z</cp:lastPrinted>
  <dcterms:modified xsi:type="dcterms:W3CDTF">2020-10-20T03:35:02Z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