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<sst xmlns="http://schemas.openxmlformats.org/spreadsheetml/2006/main" count="70" uniqueCount="44">
  <si>
    <t>附件：</t>
  </si>
  <si>
    <t>巴彦淖尔市2020年事业单位公开招聘市退役军人事务局总成绩名单</t>
  </si>
  <si>
    <t>姓名</t>
  </si>
  <si>
    <t>考号</t>
  </si>
  <si>
    <t>性别</t>
  </si>
  <si>
    <t>主管部门</t>
  </si>
  <si>
    <t>报考单位</t>
  </si>
  <si>
    <t>报考岗位</t>
  </si>
  <si>
    <t>政策
加分</t>
  </si>
  <si>
    <t>笔试成绩</t>
  </si>
  <si>
    <t>笔试得分*60%</t>
  </si>
  <si>
    <t>面试成绩</t>
  </si>
  <si>
    <t>面试得分*40%</t>
  </si>
  <si>
    <t>总成绩</t>
  </si>
  <si>
    <t>名次</t>
  </si>
  <si>
    <t>是否进入体检环节</t>
  </si>
  <si>
    <t>李慧珠</t>
  </si>
  <si>
    <t>202010202101</t>
  </si>
  <si>
    <t>女</t>
  </si>
  <si>
    <t>巴彦淖尔市退役
军人事务局</t>
  </si>
  <si>
    <t>巴彦淖尔市退役
军人服务中心</t>
  </si>
  <si>
    <t>法律咨询</t>
  </si>
  <si>
    <t>0</t>
  </si>
  <si>
    <t>75.20</t>
  </si>
  <si>
    <t>是</t>
  </si>
  <si>
    <t>刘  瑾</t>
  </si>
  <si>
    <t>202010202105</t>
  </si>
  <si>
    <t>69.63</t>
  </si>
  <si>
    <t>成绩无效</t>
  </si>
  <si>
    <t>否</t>
  </si>
  <si>
    <t>柴欣谱</t>
  </si>
  <si>
    <t>202010202029</t>
  </si>
  <si>
    <t>69.60</t>
  </si>
  <si>
    <t>郭谨帆</t>
  </si>
  <si>
    <t>202010201930</t>
  </si>
  <si>
    <t>专业技术
人员</t>
  </si>
  <si>
    <t>76.10</t>
  </si>
  <si>
    <t>袁  梦</t>
  </si>
  <si>
    <t>202010202007</t>
  </si>
  <si>
    <t>75.12</t>
  </si>
  <si>
    <t>刘振华</t>
  </si>
  <si>
    <t>202010202017</t>
  </si>
  <si>
    <t>男</t>
  </si>
  <si>
    <t>73.20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</si>
</sst>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177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B4" sqref="B4"/>
    </sheetView>
  </sheetViews>
  <sheetFormatPr defaultColWidth="9" defaultRowHeight="13.5"/>
  <cols>
    <col min="1" max="1" width="9.5" customWidth="1"/>
    <col min="2" max="2" width="14.125" customWidth="1"/>
    <col min="3" max="3" width="5.625" customWidth="1"/>
    <col min="4" max="4" width="17.875" customWidth="1"/>
    <col min="5" max="5" width="16.5" customWidth="1"/>
    <col min="6" max="6" width="10.875" customWidth="1"/>
    <col min="7" max="7" width="6.25" customWidth="1"/>
    <col min="8" max="9" width="7.375" customWidth="1"/>
    <col min="10" max="10" width="9.25" customWidth="1"/>
    <col min="11" max="11" width="7.125" customWidth="1"/>
    <col min="12" max="12" width="8.125" customWidth="1"/>
    <col min="13" max="13" width="5.5" customWidth="1"/>
    <col min="14" max="14" width="6.875" customWidth="1"/>
  </cols>
  <sheetData>
    <row r="1" ht="2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57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9" t="s">
        <v>13</v>
      </c>
      <c r="M3" s="3" t="s">
        <v>14</v>
      </c>
      <c r="N3" s="6" t="s">
        <v>15</v>
      </c>
    </row>
    <row r="4" ht="42" customHeight="1" spans="1:14">
      <c r="A4" s="14" t="s">
        <v>16</v>
      </c>
      <c r="B4" s="14" t="s">
        <v>17</v>
      </c>
      <c r="C4" s="5" t="s">
        <v>18</v>
      </c>
      <c r="D4" s="6" t="s">
        <v>19</v>
      </c>
      <c r="E4" s="15" t="s">
        <v>20</v>
      </c>
      <c r="F4" s="5" t="s">
        <v>21</v>
      </c>
      <c r="G4" s="16" t="s">
        <v>22</v>
      </c>
      <c r="H4" s="14" t="s">
        <v>23</v>
      </c>
      <c r="I4" s="10">
        <f t="shared" ref="I4:I9" si="0">H4*0.6</f>
        <v>45.12</v>
      </c>
      <c r="J4" s="11">
        <v>78.8</v>
      </c>
      <c r="K4" s="12">
        <f>J4*0.4</f>
        <v>31.52</v>
      </c>
      <c r="L4" s="12">
        <f>I4+K4</f>
        <v>76.64</v>
      </c>
      <c r="M4" s="12">
        <v>1</v>
      </c>
      <c r="N4" s="6" t="s">
        <v>24</v>
      </c>
    </row>
    <row r="5" ht="42" customHeight="1" spans="1:14">
      <c r="A5" s="4" t="s">
        <v>25</v>
      </c>
      <c r="B5" s="14" t="s">
        <v>26</v>
      </c>
      <c r="C5" s="5" t="s">
        <v>18</v>
      </c>
      <c r="D5" s="6" t="s">
        <v>19</v>
      </c>
      <c r="E5" s="15" t="s">
        <v>20</v>
      </c>
      <c r="F5" s="5" t="s">
        <v>21</v>
      </c>
      <c r="G5" s="16" t="s">
        <v>22</v>
      </c>
      <c r="H5" s="14" t="s">
        <v>27</v>
      </c>
      <c r="I5" s="10">
        <f t="shared" si="0"/>
        <v>41.778</v>
      </c>
      <c r="J5" s="13" t="s">
        <v>28</v>
      </c>
      <c r="K5" s="12"/>
      <c r="L5" s="12"/>
      <c r="M5" s="12"/>
      <c r="N5" s="6" t="s">
        <v>29</v>
      </c>
    </row>
    <row r="6" ht="42" customHeight="1" spans="1:14">
      <c r="A6" s="14" t="s">
        <v>30</v>
      </c>
      <c r="B6" s="14" t="s">
        <v>31</v>
      </c>
      <c r="C6" s="5" t="s">
        <v>18</v>
      </c>
      <c r="D6" s="6" t="s">
        <v>19</v>
      </c>
      <c r="E6" s="15" t="s">
        <v>20</v>
      </c>
      <c r="F6" s="5" t="s">
        <v>21</v>
      </c>
      <c r="G6" s="16" t="s">
        <v>22</v>
      </c>
      <c r="H6" s="14" t="s">
        <v>32</v>
      </c>
      <c r="I6" s="10">
        <f t="shared" si="0"/>
        <v>41.76</v>
      </c>
      <c r="J6" s="11">
        <v>72.8</v>
      </c>
      <c r="K6" s="12">
        <f>J6*0.4</f>
        <v>29.12</v>
      </c>
      <c r="L6" s="12">
        <f>I6+K6</f>
        <v>70.88</v>
      </c>
      <c r="M6" s="12">
        <v>2</v>
      </c>
      <c r="N6" s="6" t="s">
        <v>29</v>
      </c>
    </row>
    <row r="7" ht="42" customHeight="1" spans="1:14">
      <c r="A7" s="14" t="s">
        <v>33</v>
      </c>
      <c r="B7" s="14" t="s">
        <v>34</v>
      </c>
      <c r="C7" s="5" t="s">
        <v>18</v>
      </c>
      <c r="D7" s="6" t="s">
        <v>19</v>
      </c>
      <c r="E7" s="15" t="s">
        <v>20</v>
      </c>
      <c r="F7" s="6" t="s">
        <v>35</v>
      </c>
      <c r="G7" s="16" t="s">
        <v>22</v>
      </c>
      <c r="H7" s="14" t="s">
        <v>36</v>
      </c>
      <c r="I7" s="10">
        <f t="shared" si="0"/>
        <v>45.66</v>
      </c>
      <c r="J7" s="11">
        <v>86.2</v>
      </c>
      <c r="K7" s="12">
        <f>J7*0.4</f>
        <v>34.48</v>
      </c>
      <c r="L7" s="10">
        <f>I7+K7</f>
        <v>80.14</v>
      </c>
      <c r="M7" s="12">
        <v>1</v>
      </c>
      <c r="N7" s="6" t="s">
        <v>24</v>
      </c>
    </row>
    <row r="8" ht="42" customHeight="1" spans="1:14">
      <c r="A8" s="4" t="s">
        <v>37</v>
      </c>
      <c r="B8" s="14" t="s">
        <v>38</v>
      </c>
      <c r="C8" s="5" t="s">
        <v>18</v>
      </c>
      <c r="D8" s="6" t="s">
        <v>19</v>
      </c>
      <c r="E8" s="15" t="s">
        <v>20</v>
      </c>
      <c r="F8" s="6" t="s">
        <v>35</v>
      </c>
      <c r="G8" s="16" t="s">
        <v>22</v>
      </c>
      <c r="H8" s="14" t="s">
        <v>39</v>
      </c>
      <c r="I8" s="10">
        <f t="shared" si="0"/>
        <v>45.072</v>
      </c>
      <c r="J8" s="11">
        <v>73.2</v>
      </c>
      <c r="K8" s="12">
        <f>J8*0.4</f>
        <v>29.28</v>
      </c>
      <c r="L8" s="10">
        <f>I8+K8</f>
        <v>74.352</v>
      </c>
      <c r="M8" s="12">
        <v>2</v>
      </c>
      <c r="N8" s="6" t="s">
        <v>29</v>
      </c>
    </row>
    <row r="9" ht="42" customHeight="1" spans="1:14">
      <c r="A9" s="14" t="s">
        <v>40</v>
      </c>
      <c r="B9" s="14" t="s">
        <v>41</v>
      </c>
      <c r="C9" s="5" t="s">
        <v>42</v>
      </c>
      <c r="D9" s="6" t="s">
        <v>19</v>
      </c>
      <c r="E9" s="15" t="s">
        <v>20</v>
      </c>
      <c r="F9" s="6" t="s">
        <v>35</v>
      </c>
      <c r="G9" s="8">
        <v>0</v>
      </c>
      <c r="H9" s="14" t="s">
        <v>43</v>
      </c>
      <c r="I9" s="10">
        <f t="shared" si="0"/>
        <v>43.92</v>
      </c>
      <c r="J9" s="11">
        <v>74.8</v>
      </c>
      <c r="K9" s="12">
        <f>J9*0.4</f>
        <v>29.92</v>
      </c>
      <c r="L9" s="10">
        <f>I9+K9</f>
        <v>73.84</v>
      </c>
      <c r="M9" s="12">
        <v>3</v>
      </c>
      <c r="N9" s="6" t="s">
        <v>29</v>
      </c>
    </row>
  </sheetData>
  <mergeCells count="2">
    <mergeCell ref="A1:L1"/>
    <mergeCell ref="A2:N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孙美英</cp:lastModifiedBy>
  <dcterms:created xsi:type="dcterms:W3CDTF">2019-11-15T01:28:00Z</dcterms:created>
  <dcterms:modified xsi:type="dcterms:W3CDTF">2020-09-22T07:32:04Z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